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/>
  </bookViews>
  <sheets>
    <sheet name="2018" sheetId="1" r:id="rId1"/>
  </sheets>
  <definedNames>
    <definedName name="_xlnm.Print_Area" localSheetId="0">'2018'!$A$1:$E$44</definedName>
    <definedName name="_xlnm.Print_Titles" localSheetId="0">'2018'!$10:$11</definedName>
  </definedNames>
  <calcPr calcId="124519"/>
</workbook>
</file>

<file path=xl/calcChain.xml><?xml version="1.0" encoding="utf-8"?>
<calcChain xmlns="http://schemas.openxmlformats.org/spreadsheetml/2006/main">
  <c r="E43" i="1"/>
  <c r="E42"/>
  <c r="E41"/>
  <c r="E40"/>
  <c r="E39"/>
  <c r="E38"/>
  <c r="E34"/>
  <c r="E33"/>
  <c r="E32"/>
  <c r="E30"/>
  <c r="E29"/>
  <c r="E27"/>
  <c r="E26"/>
  <c r="E25"/>
  <c r="E24"/>
  <c r="E23"/>
  <c r="E22"/>
  <c r="E21"/>
  <c r="E20"/>
  <c r="E19"/>
  <c r="E17"/>
  <c r="E16"/>
  <c r="E15"/>
  <c r="E13"/>
  <c r="E44" l="1"/>
</calcChain>
</file>

<file path=xl/sharedStrings.xml><?xml version="1.0" encoding="utf-8"?>
<sst xmlns="http://schemas.openxmlformats.org/spreadsheetml/2006/main" count="44" uniqueCount="44">
  <si>
    <t>1.</t>
  </si>
  <si>
    <t>2.</t>
  </si>
  <si>
    <t>Հ/հ</t>
  </si>
  <si>
    <t>Հաստիքի անվանումը</t>
  </si>
  <si>
    <t>Հաստիքային միավորները</t>
  </si>
  <si>
    <t>Դրույքի չափը (դրամ)</t>
  </si>
  <si>
    <t>Ընդամենը աշխատավարձ (դրամ)</t>
  </si>
  <si>
    <t>Քաղաքական պաշտոններ</t>
  </si>
  <si>
    <t>Համայնքի ղեկավար</t>
  </si>
  <si>
    <t>Հայեցողական   պաշտոններ</t>
  </si>
  <si>
    <t>Համայնքի ղեկավարի տեղակալ</t>
  </si>
  <si>
    <t>Համայնքի ղեկավարի խորհրդական</t>
  </si>
  <si>
    <t>Համայնքի ղեկավարի օգնական</t>
  </si>
  <si>
    <t>Համայնքային   ծառայողներ</t>
  </si>
  <si>
    <t>Աշխատակազմի քարտուղար</t>
  </si>
  <si>
    <t>Բաժնի պետ</t>
  </si>
  <si>
    <t>Բաժնի պետի տեղակալ</t>
  </si>
  <si>
    <t>Գլխավոր մասնագետ</t>
  </si>
  <si>
    <t>Գլխավոր մասնագետ-ճարտարապետ</t>
  </si>
  <si>
    <t>Առաջատար մասնագետ</t>
  </si>
  <si>
    <t>Առաջատար մասնագետ-աուդիտոր</t>
  </si>
  <si>
    <t>1-ին կարգի մասնագետ</t>
  </si>
  <si>
    <t>2-րդ կարգի մասնագետ</t>
  </si>
  <si>
    <t>Առանձնացված   ստորաբաժանում</t>
  </si>
  <si>
    <t>Քաղաքացիական կացության ակտերի գրանցման Աբովյանի տարածքային բաժնի պետ</t>
  </si>
  <si>
    <t>Քաղաքացիական կացության ակտերի գրանցման Աբովյանի տարածքային բաժնի 1-ին կարգի մասնագետ</t>
  </si>
  <si>
    <t>Քաղաքացիական   աշխատանք  կատարողներ</t>
  </si>
  <si>
    <t>Սպորտային միջոցառումների կազմակերպման և անցկացման պատասխանատու</t>
  </si>
  <si>
    <t>Համայնքային  կառավարման տեղեկատվական համակարգի կառավարիչ</t>
  </si>
  <si>
    <t xml:space="preserve">Պաշտպանության գծով աշխատանքների իրականացման պատասխանատու </t>
  </si>
  <si>
    <t>Համայնքի սոցիալական աշխատող</t>
  </si>
  <si>
    <t>Գլխավոր հաշվապահ</t>
  </si>
  <si>
    <t>Տեխնիկական սպասարկման անձնակազմ</t>
  </si>
  <si>
    <t>Տնտեսվար-պահեստապետ</t>
  </si>
  <si>
    <t>Համակարգչային տպիչ սարքերը սպասարկող</t>
  </si>
  <si>
    <t>Վարորդ</t>
  </si>
  <si>
    <t>Էլեկտրիկ</t>
  </si>
  <si>
    <t>Հյուսն</t>
  </si>
  <si>
    <t>Հավաքարար</t>
  </si>
  <si>
    <t>ԸՆԴԱՄԵՆԸ</t>
  </si>
  <si>
    <t>Աշխատողների քանակը - 75</t>
  </si>
  <si>
    <t>Հաստիքացուցակը և պաշտոնային դրույքաչափերը`</t>
  </si>
  <si>
    <t>ԱԲՈՎՅԱՆԻ  ՀԱՄԱՅՆՔԱՊԵՏԱՐԱՆԻ  ԱՇԽԱՏԱԿԱԶՄԻ  ԱՇԽԱՏՈՂՆԵՐԻ ՔԱՆԱԿԸ,  ՀԱՍՏԻՔԱՑՈՒՑԱԿԸ  ԵՎ  ՊԱՇՏՈՆԱՅԻՆ  ԴՐՈՒՅՔԱՉԱՓԵՐԸ 
 2018  ԹՎԱԿԱՆԻ  ՀԱՄԱՐ</t>
  </si>
  <si>
    <t>Հավելված
Աբովյան  համայնքի ավագանու 
2017  թվականի դեկտեմբերի  26 -ի
   N  117 - Ա որոշման</t>
  </si>
</sst>
</file>

<file path=xl/styles.xml><?xml version="1.0" encoding="utf-8"?>
<styleSheet xmlns="http://schemas.openxmlformats.org/spreadsheetml/2006/main">
  <numFmts count="1">
    <numFmt numFmtId="164" formatCode="#,##0_р_.;[Red]#,##0_р_."/>
  </numFmts>
  <fonts count="8"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10"/>
      <name val="Arial Cyr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workbookViewId="0">
      <selection activeCell="H10" sqref="H10"/>
    </sheetView>
  </sheetViews>
  <sheetFormatPr defaultRowHeight="16.5"/>
  <cols>
    <col min="1" max="1" width="5.140625" style="1" customWidth="1"/>
    <col min="2" max="2" width="50.140625" style="2" customWidth="1"/>
    <col min="3" max="3" width="12.42578125" style="1" customWidth="1"/>
    <col min="4" max="4" width="13.28515625" style="1" customWidth="1"/>
    <col min="5" max="5" width="14" style="1" customWidth="1"/>
    <col min="6" max="6" width="9.140625" style="2"/>
    <col min="7" max="7" width="9.5703125" style="2" bestFit="1" customWidth="1"/>
    <col min="8" max="8" width="14.140625" style="2" customWidth="1"/>
    <col min="9" max="9" width="11.28515625" style="2" bestFit="1" customWidth="1"/>
    <col min="10" max="10" width="12.140625" style="2" bestFit="1" customWidth="1"/>
    <col min="11" max="11" width="9.140625" style="2"/>
    <col min="12" max="12" width="14.42578125" style="2" bestFit="1" customWidth="1"/>
    <col min="13" max="13" width="9.140625" style="2"/>
    <col min="14" max="14" width="10.5703125" style="2" bestFit="1" customWidth="1"/>
    <col min="15" max="16384" width="9.140625" style="2"/>
  </cols>
  <sheetData>
    <row r="1" spans="1:6" ht="16.5" customHeight="1">
      <c r="C1" s="49" t="s">
        <v>43</v>
      </c>
      <c r="D1" s="49"/>
      <c r="E1" s="49"/>
    </row>
    <row r="2" spans="1:6">
      <c r="C2" s="49"/>
      <c r="D2" s="49"/>
      <c r="E2" s="49"/>
    </row>
    <row r="3" spans="1:6" ht="26.25" customHeight="1">
      <c r="C3" s="49"/>
      <c r="D3" s="49"/>
      <c r="E3" s="49"/>
    </row>
    <row r="4" spans="1:6" ht="26.25" customHeight="1">
      <c r="C4" s="45"/>
      <c r="D4" s="45"/>
      <c r="E4" s="45"/>
    </row>
    <row r="5" spans="1:6" ht="56.25" customHeight="1">
      <c r="A5" s="57" t="s">
        <v>42</v>
      </c>
      <c r="B5" s="57"/>
      <c r="C5" s="57"/>
      <c r="D5" s="57"/>
      <c r="E5" s="57"/>
    </row>
    <row r="6" spans="1:6" ht="15.75" customHeight="1">
      <c r="A6" s="3"/>
      <c r="B6" s="3"/>
      <c r="C6" s="3"/>
      <c r="D6" s="3"/>
      <c r="E6" s="3"/>
    </row>
    <row r="7" spans="1:6" ht="18" customHeight="1">
      <c r="A7" s="4" t="s">
        <v>0</v>
      </c>
      <c r="B7" s="2" t="s">
        <v>40</v>
      </c>
    </row>
    <row r="8" spans="1:6" ht="18" customHeight="1">
      <c r="A8" s="4" t="s">
        <v>1</v>
      </c>
      <c r="B8" s="50" t="s">
        <v>41</v>
      </c>
      <c r="C8" s="50"/>
      <c r="D8" s="50"/>
      <c r="E8" s="50"/>
    </row>
    <row r="9" spans="1:6" ht="17.25" thickBot="1">
      <c r="E9" s="4"/>
    </row>
    <row r="10" spans="1:6" s="45" customFormat="1" ht="57" customHeight="1">
      <c r="A10" s="46" t="s">
        <v>2</v>
      </c>
      <c r="B10" s="46" t="s">
        <v>3</v>
      </c>
      <c r="C10" s="46" t="s">
        <v>4</v>
      </c>
      <c r="D10" s="46" t="s">
        <v>5</v>
      </c>
      <c r="E10" s="46" t="s">
        <v>6</v>
      </c>
      <c r="F10" s="49"/>
    </row>
    <row r="11" spans="1:6" s="5" customFormat="1" ht="24.75" customHeight="1">
      <c r="A11" s="6">
        <v>1</v>
      </c>
      <c r="B11" s="7">
        <v>2</v>
      </c>
      <c r="C11" s="7">
        <v>3</v>
      </c>
      <c r="D11" s="7">
        <v>5</v>
      </c>
      <c r="E11" s="8">
        <v>6</v>
      </c>
      <c r="F11" s="49"/>
    </row>
    <row r="12" spans="1:6" s="9" customFormat="1" ht="30" customHeight="1" thickBot="1">
      <c r="A12" s="51" t="s">
        <v>7</v>
      </c>
      <c r="B12" s="52"/>
      <c r="C12" s="52"/>
      <c r="D12" s="52"/>
      <c r="E12" s="53"/>
      <c r="F12" s="49"/>
    </row>
    <row r="13" spans="1:6" ht="30" customHeight="1" thickBot="1">
      <c r="A13" s="10">
        <v>1</v>
      </c>
      <c r="B13" s="11" t="s">
        <v>8</v>
      </c>
      <c r="C13" s="12">
        <v>1</v>
      </c>
      <c r="D13" s="13">
        <v>268700</v>
      </c>
      <c r="E13" s="14">
        <f>C13*D13</f>
        <v>268700</v>
      </c>
    </row>
    <row r="14" spans="1:6" s="9" customFormat="1" ht="30" customHeight="1" thickBot="1">
      <c r="A14" s="54" t="s">
        <v>9</v>
      </c>
      <c r="B14" s="55"/>
      <c r="C14" s="55"/>
      <c r="D14" s="55"/>
      <c r="E14" s="56"/>
    </row>
    <row r="15" spans="1:6" ht="30" customHeight="1">
      <c r="A15" s="15">
        <v>2</v>
      </c>
      <c r="B15" s="16" t="s">
        <v>10</v>
      </c>
      <c r="C15" s="17">
        <v>2</v>
      </c>
      <c r="D15" s="18">
        <v>218400</v>
      </c>
      <c r="E15" s="19">
        <f>D15*C15</f>
        <v>436800</v>
      </c>
    </row>
    <row r="16" spans="1:6" ht="30" customHeight="1">
      <c r="A16" s="20">
        <v>3</v>
      </c>
      <c r="B16" s="21" t="s">
        <v>11</v>
      </c>
      <c r="C16" s="22">
        <v>2</v>
      </c>
      <c r="D16" s="23">
        <v>180600</v>
      </c>
      <c r="E16" s="24">
        <f>D16*C16</f>
        <v>361200</v>
      </c>
    </row>
    <row r="17" spans="1:10" ht="30" customHeight="1" thickBot="1">
      <c r="A17" s="25">
        <v>4</v>
      </c>
      <c r="B17" s="26" t="s">
        <v>12</v>
      </c>
      <c r="C17" s="27">
        <v>3</v>
      </c>
      <c r="D17" s="28">
        <v>180600</v>
      </c>
      <c r="E17" s="29">
        <f>D17*C17</f>
        <v>541800</v>
      </c>
    </row>
    <row r="18" spans="1:10" s="9" customFormat="1" ht="30" customHeight="1" thickBot="1">
      <c r="A18" s="54" t="s">
        <v>13</v>
      </c>
      <c r="B18" s="55"/>
      <c r="C18" s="55"/>
      <c r="D18" s="55"/>
      <c r="E18" s="56"/>
    </row>
    <row r="19" spans="1:10" ht="32.1" customHeight="1">
      <c r="A19" s="30">
        <v>5</v>
      </c>
      <c r="B19" s="31" t="s">
        <v>14</v>
      </c>
      <c r="C19" s="32">
        <v>1</v>
      </c>
      <c r="D19" s="33">
        <v>218400</v>
      </c>
      <c r="E19" s="34">
        <f t="shared" ref="E19:E27" si="0">D19*C19</f>
        <v>218400</v>
      </c>
    </row>
    <row r="20" spans="1:10" ht="32.1" customHeight="1">
      <c r="A20" s="20">
        <v>6</v>
      </c>
      <c r="B20" s="21" t="s">
        <v>15</v>
      </c>
      <c r="C20" s="22">
        <v>8</v>
      </c>
      <c r="D20" s="23">
        <v>180600</v>
      </c>
      <c r="E20" s="24">
        <f t="shared" si="0"/>
        <v>1444800</v>
      </c>
    </row>
    <row r="21" spans="1:10" ht="32.1" customHeight="1">
      <c r="A21" s="20">
        <v>7</v>
      </c>
      <c r="B21" s="21" t="s">
        <v>16</v>
      </c>
      <c r="C21" s="22">
        <v>1</v>
      </c>
      <c r="D21" s="23">
        <v>157800</v>
      </c>
      <c r="E21" s="24">
        <f t="shared" si="0"/>
        <v>157800</v>
      </c>
    </row>
    <row r="22" spans="1:10" ht="32.1" customHeight="1">
      <c r="A22" s="20">
        <v>8</v>
      </c>
      <c r="B22" s="21" t="s">
        <v>17</v>
      </c>
      <c r="C22" s="22">
        <v>5</v>
      </c>
      <c r="D22" s="23">
        <v>152800</v>
      </c>
      <c r="E22" s="24">
        <f t="shared" si="0"/>
        <v>764000</v>
      </c>
    </row>
    <row r="23" spans="1:10" ht="32.1" customHeight="1">
      <c r="A23" s="20">
        <v>9</v>
      </c>
      <c r="B23" s="21" t="s">
        <v>18</v>
      </c>
      <c r="C23" s="22">
        <v>1</v>
      </c>
      <c r="D23" s="23">
        <v>152800</v>
      </c>
      <c r="E23" s="24">
        <f t="shared" si="0"/>
        <v>152800</v>
      </c>
    </row>
    <row r="24" spans="1:10" ht="32.1" customHeight="1">
      <c r="A24" s="20">
        <v>10</v>
      </c>
      <c r="B24" s="21" t="s">
        <v>19</v>
      </c>
      <c r="C24" s="22">
        <v>8</v>
      </c>
      <c r="D24" s="23">
        <v>136300</v>
      </c>
      <c r="E24" s="24">
        <f t="shared" si="0"/>
        <v>1090400</v>
      </c>
      <c r="H24" s="35"/>
      <c r="J24" s="35"/>
    </row>
    <row r="25" spans="1:10" ht="32.1" customHeight="1">
      <c r="A25" s="20">
        <v>11</v>
      </c>
      <c r="B25" s="21" t="s">
        <v>20</v>
      </c>
      <c r="C25" s="22">
        <v>1</v>
      </c>
      <c r="D25" s="23">
        <v>136300</v>
      </c>
      <c r="E25" s="24">
        <f t="shared" si="0"/>
        <v>136300</v>
      </c>
    </row>
    <row r="26" spans="1:10" ht="32.1" customHeight="1">
      <c r="A26" s="20">
        <v>12</v>
      </c>
      <c r="B26" s="21" t="s">
        <v>21</v>
      </c>
      <c r="C26" s="22">
        <v>16</v>
      </c>
      <c r="D26" s="23">
        <v>129100</v>
      </c>
      <c r="E26" s="24">
        <f t="shared" si="0"/>
        <v>2065600</v>
      </c>
      <c r="H26" s="35"/>
    </row>
    <row r="27" spans="1:10" ht="32.1" customHeight="1" thickBot="1">
      <c r="A27" s="36">
        <v>13</v>
      </c>
      <c r="B27" s="37" t="s">
        <v>22</v>
      </c>
      <c r="C27" s="38">
        <v>8</v>
      </c>
      <c r="D27" s="39">
        <v>115200</v>
      </c>
      <c r="E27" s="40">
        <f t="shared" si="0"/>
        <v>921600</v>
      </c>
    </row>
    <row r="28" spans="1:10" s="9" customFormat="1" ht="30" customHeight="1" thickBot="1">
      <c r="A28" s="54" t="s">
        <v>23</v>
      </c>
      <c r="B28" s="55"/>
      <c r="C28" s="55"/>
      <c r="D28" s="55"/>
      <c r="E28" s="56"/>
    </row>
    <row r="29" spans="1:10" ht="62.25" customHeight="1">
      <c r="A29" s="30">
        <v>14</v>
      </c>
      <c r="B29" s="31" t="s">
        <v>24</v>
      </c>
      <c r="C29" s="32">
        <v>1</v>
      </c>
      <c r="D29" s="33">
        <v>256600</v>
      </c>
      <c r="E29" s="34">
        <f>D29*C29</f>
        <v>256600</v>
      </c>
    </row>
    <row r="30" spans="1:10" ht="55.5" customHeight="1" thickBot="1">
      <c r="A30" s="36">
        <v>15</v>
      </c>
      <c r="B30" s="37" t="s">
        <v>25</v>
      </c>
      <c r="C30" s="38">
        <v>1</v>
      </c>
      <c r="D30" s="39">
        <v>133600</v>
      </c>
      <c r="E30" s="40">
        <f>D30*C30</f>
        <v>133600</v>
      </c>
    </row>
    <row r="31" spans="1:10" s="9" customFormat="1" ht="30" customHeight="1" thickBot="1">
      <c r="A31" s="54" t="s">
        <v>26</v>
      </c>
      <c r="B31" s="55"/>
      <c r="C31" s="55"/>
      <c r="D31" s="55"/>
      <c r="E31" s="56"/>
    </row>
    <row r="32" spans="1:10" ht="55.5" customHeight="1">
      <c r="A32" s="30">
        <v>16</v>
      </c>
      <c r="B32" s="31" t="s">
        <v>27</v>
      </c>
      <c r="C32" s="32">
        <v>1</v>
      </c>
      <c r="D32" s="33">
        <v>180600</v>
      </c>
      <c r="E32" s="34">
        <f>+D32*C32</f>
        <v>180600</v>
      </c>
    </row>
    <row r="33" spans="1:14" ht="55.5" customHeight="1">
      <c r="A33" s="20">
        <v>17</v>
      </c>
      <c r="B33" s="21" t="s">
        <v>28</v>
      </c>
      <c r="C33" s="22">
        <v>1</v>
      </c>
      <c r="D33" s="23">
        <v>152800</v>
      </c>
      <c r="E33" s="24">
        <f>+D33*C33</f>
        <v>152800</v>
      </c>
    </row>
    <row r="34" spans="1:14" ht="39.950000000000003" customHeight="1">
      <c r="A34" s="25">
        <v>18</v>
      </c>
      <c r="B34" s="21" t="s">
        <v>29</v>
      </c>
      <c r="C34" s="22">
        <v>1</v>
      </c>
      <c r="D34" s="23">
        <v>140000</v>
      </c>
      <c r="E34" s="24">
        <f>+D34*C34</f>
        <v>140000</v>
      </c>
      <c r="J34" s="41"/>
    </row>
    <row r="35" spans="1:14" ht="39.950000000000003" customHeight="1">
      <c r="A35" s="20">
        <v>19</v>
      </c>
      <c r="B35" s="21" t="s">
        <v>30</v>
      </c>
      <c r="C35" s="22">
        <v>1</v>
      </c>
      <c r="D35" s="23">
        <v>129100</v>
      </c>
      <c r="E35" s="24">
        <v>129100</v>
      </c>
      <c r="J35" s="41"/>
    </row>
    <row r="36" spans="1:14" ht="39.950000000000003" customHeight="1">
      <c r="A36" s="20">
        <v>20</v>
      </c>
      <c r="B36" s="21" t="s">
        <v>31</v>
      </c>
      <c r="C36" s="22">
        <v>1</v>
      </c>
      <c r="D36" s="23">
        <v>152800</v>
      </c>
      <c r="E36" s="24">
        <v>152800</v>
      </c>
    </row>
    <row r="37" spans="1:14" s="9" customFormat="1" ht="30" customHeight="1" thickBot="1">
      <c r="A37" s="51" t="s">
        <v>32</v>
      </c>
      <c r="B37" s="52"/>
      <c r="C37" s="52"/>
      <c r="D37" s="52"/>
      <c r="E37" s="53"/>
      <c r="I37" s="2"/>
      <c r="J37" s="41"/>
    </row>
    <row r="38" spans="1:14" ht="32.1" customHeight="1">
      <c r="A38" s="20">
        <v>21</v>
      </c>
      <c r="B38" s="21" t="s">
        <v>33</v>
      </c>
      <c r="C38" s="22">
        <v>1</v>
      </c>
      <c r="D38" s="23">
        <v>180600</v>
      </c>
      <c r="E38" s="24">
        <f t="shared" ref="E38:E43" si="1">D38*C38</f>
        <v>180600</v>
      </c>
    </row>
    <row r="39" spans="1:14" ht="40.5" customHeight="1">
      <c r="A39" s="20">
        <v>22</v>
      </c>
      <c r="B39" s="21" t="s">
        <v>34</v>
      </c>
      <c r="C39" s="22">
        <v>1</v>
      </c>
      <c r="D39" s="23">
        <v>115200</v>
      </c>
      <c r="E39" s="24">
        <f t="shared" si="1"/>
        <v>115200</v>
      </c>
    </row>
    <row r="40" spans="1:14" ht="32.1" customHeight="1">
      <c r="A40" s="20">
        <v>23</v>
      </c>
      <c r="B40" s="21" t="s">
        <v>35</v>
      </c>
      <c r="C40" s="22">
        <v>1</v>
      </c>
      <c r="D40" s="23">
        <v>115200</v>
      </c>
      <c r="E40" s="24">
        <f t="shared" si="1"/>
        <v>115200</v>
      </c>
    </row>
    <row r="41" spans="1:14" ht="32.1" customHeight="1">
      <c r="A41" s="20">
        <v>24</v>
      </c>
      <c r="B41" s="21" t="s">
        <v>36</v>
      </c>
      <c r="C41" s="22">
        <v>1</v>
      </c>
      <c r="D41" s="23">
        <v>115200</v>
      </c>
      <c r="E41" s="24">
        <f t="shared" si="1"/>
        <v>115200</v>
      </c>
    </row>
    <row r="42" spans="1:14" ht="32.1" customHeight="1">
      <c r="A42" s="20">
        <v>25</v>
      </c>
      <c r="B42" s="21" t="s">
        <v>37</v>
      </c>
      <c r="C42" s="22">
        <v>1</v>
      </c>
      <c r="D42" s="23">
        <v>73600</v>
      </c>
      <c r="E42" s="24">
        <f t="shared" si="1"/>
        <v>73600</v>
      </c>
    </row>
    <row r="43" spans="1:14" ht="32.1" customHeight="1" thickBot="1">
      <c r="A43" s="25">
        <v>26</v>
      </c>
      <c r="B43" s="26" t="s">
        <v>38</v>
      </c>
      <c r="C43" s="27">
        <v>6</v>
      </c>
      <c r="D43" s="28">
        <v>72760</v>
      </c>
      <c r="E43" s="29">
        <f t="shared" si="1"/>
        <v>436560</v>
      </c>
    </row>
    <row r="44" spans="1:14" s="44" customFormat="1" ht="30" customHeight="1" thickBot="1">
      <c r="A44" s="47" t="s">
        <v>39</v>
      </c>
      <c r="B44" s="48"/>
      <c r="C44" s="42">
        <v>75</v>
      </c>
      <c r="D44" s="42"/>
      <c r="E44" s="43">
        <f>+E13+E15+E16+E17+E19+E20+E21+E22+E23+E24+E25+E26+E27+E29+E30+E34+E32+E33+E38+E39+E40+E41+E42+E43+E36+E35</f>
        <v>10742060</v>
      </c>
    </row>
    <row r="45" spans="1:14" s="1" customFormat="1" ht="23.1" customHeight="1">
      <c r="B45" s="2"/>
      <c r="F45" s="2"/>
      <c r="G45" s="2"/>
      <c r="H45" s="2"/>
      <c r="I45" s="2"/>
      <c r="J45" s="2"/>
      <c r="K45" s="2"/>
      <c r="L45" s="2"/>
      <c r="M45" s="2"/>
      <c r="N45" s="2"/>
    </row>
  </sheetData>
  <mergeCells count="11">
    <mergeCell ref="A44:B44"/>
    <mergeCell ref="C1:E3"/>
    <mergeCell ref="B8:E8"/>
    <mergeCell ref="F10:F12"/>
    <mergeCell ref="A12:E12"/>
    <mergeCell ref="A14:E14"/>
    <mergeCell ref="A18:E18"/>
    <mergeCell ref="A28:E28"/>
    <mergeCell ref="A31:E31"/>
    <mergeCell ref="A37:E37"/>
    <mergeCell ref="A5:E5"/>
  </mergeCells>
  <pageMargins left="0.51181102362204722" right="0.11811023622047245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</vt:lpstr>
      <vt:lpstr>'2018'!Print_Area</vt:lpstr>
      <vt:lpstr>'2018'!Print_Titles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CHOBANYAN</dc:creator>
  <cp:lastModifiedBy>ANNA CHOBANYAN</cp:lastModifiedBy>
  <cp:lastPrinted>2017-12-26T13:23:05Z</cp:lastPrinted>
  <dcterms:created xsi:type="dcterms:W3CDTF">2017-11-09T07:14:30Z</dcterms:created>
  <dcterms:modified xsi:type="dcterms:W3CDTF">2017-12-26T13:23:11Z</dcterms:modified>
</cp:coreProperties>
</file>