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10.07.2024\"/>
    </mc:Choice>
  </mc:AlternateContent>
  <xr:revisionPtr revIDLastSave="0" documentId="8_{28ED3440-4727-475C-8DF9-F5DEDAF487DE}" xr6:coauthVersionLast="36" xr6:coauthVersionMax="36" xr10:uidLastSave="{00000000-0000-0000-0000-000000000000}"/>
  <bookViews>
    <workbookView xWindow="0" yWindow="0" windowWidth="28800" windowHeight="11925" xr2:uid="{55B3CBA9-F5B6-450C-9C2E-08718B317E36}"/>
  </bookViews>
  <sheets>
    <sheet name="քաղաքային" sheetId="1" r:id="rId1"/>
  </sheets>
  <externalReferences>
    <externalReference r:id="rId2"/>
    <externalReference r:id="rId3"/>
    <externalReference r:id="rId4"/>
    <externalReference r:id="rId5"/>
  </externalReferences>
  <definedNames>
    <definedName name="³Û¹_ÃíáõÙª_including">"Salary annual fund"</definedName>
    <definedName name="a">#REF!</definedName>
    <definedName name="aaa">#REF!</definedName>
    <definedName name="curs">#REF!</definedName>
    <definedName name="e">#REF!</definedName>
    <definedName name="ff">#REF!</definedName>
    <definedName name="ffff">#REF!</definedName>
    <definedName name="hh">#REF!</definedName>
    <definedName name="PriceDiesel">[2]Fuel!$P$27</definedName>
    <definedName name="PriceGas">[2]Fuel!$P$28</definedName>
    <definedName name="PricePetrol">[2]Fuel!$P$26</definedName>
    <definedName name="PricePetrolPremium">[2]Fuel!$P$25</definedName>
    <definedName name="qqq">#REF!</definedName>
    <definedName name="qqqq">#REF!</definedName>
    <definedName name="Salary">'[3]Cash Flow ampop'!#REF!</definedName>
    <definedName name="Salarynew">'[4]18. Salary'!$D$21</definedName>
    <definedName name="TariffSewage">[2]Hamematakan!$I$31</definedName>
    <definedName name="TariffWaterSupplyRetail">[2]Hamematakan!$I$29</definedName>
    <definedName name="TariffWaterSupplyWholesale">[2]Hamematakan!$I$30</definedName>
    <definedName name="Û">#REF!</definedName>
    <definedName name="_xlnm.Print_Area" localSheetId="0">քաղաքային!$A$1:$F$38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38" i="1" l="1"/>
</calcChain>
</file>

<file path=xl/sharedStrings.xml><?xml version="1.0" encoding="utf-8"?>
<sst xmlns="http://schemas.openxmlformats.org/spreadsheetml/2006/main" count="39" uniqueCount="39">
  <si>
    <t xml:space="preserve">Հավելված </t>
  </si>
  <si>
    <t>Աբովյան համայնքի ավագանու 2023 թվականի</t>
  </si>
  <si>
    <t>դեկտեմբերի 22 - ի N 204 - Ա որոշման</t>
  </si>
  <si>
    <t>«Հավելված 21</t>
  </si>
  <si>
    <t xml:space="preserve"> «ԱԲՈՎՅԱՆԻ ՔԱՂԱՔԱՅԻՆ ՏՆՏԵՍՈՒԹՅՈՒՆ» ՀԱՄԱՅՆՔԱՅԻՆ ՈՉ ԱՌԵՎՏՐԱՅԻՆ ԿԱԶՄԱԿԵՐՊՈՒԹՅԱՆ ԱՇԽԱՏՈՂՆԵՐԻ ՔԱՆԱԿԸ, ՀԱՍՏԻՔԱՑՈՒՑԱԿԸ ԵՎ ՊԱՇՏՈՆԱՅԻՆ ԴՐՈՒՅՔԱՉԱՓԵՐԸ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</si>
  <si>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</si>
  <si>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</si>
  <si>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</si>
  <si>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</si>
  <si>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</si>
  <si>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</si>
  <si>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Տնօրեն</t>
  </si>
  <si>
    <t>Փոխտնօրեն</t>
  </si>
  <si>
    <t>Գլխավոր հաշվապահ</t>
  </si>
  <si>
    <t>Հաշվետար</t>
  </si>
  <si>
    <t>Օպերատոր</t>
  </si>
  <si>
    <t>Կադրերի տեսուչ, գործավար</t>
  </si>
  <si>
    <t>Գլխավոր մասնագետ</t>
  </si>
  <si>
    <t>Ավագ մասնագետ</t>
  </si>
  <si>
    <t>Թաղային լիազոր</t>
  </si>
  <si>
    <t>Պահեստապետ</t>
  </si>
  <si>
    <t>Կոյուղագործ</t>
  </si>
  <si>
    <t>Զոդող</t>
  </si>
  <si>
    <t>Փականագործ</t>
  </si>
  <si>
    <t>Էլեկտրամանտյոր</t>
  </si>
  <si>
    <t>Բանվոր</t>
  </si>
  <si>
    <t>Գերեզմանատան վերակացու</t>
  </si>
  <si>
    <t>Գերեզմանատան հսկիչ</t>
  </si>
  <si>
    <t>Ճարտարագետ-մեխանիկ</t>
  </si>
  <si>
    <t>Էլեկտրիկ-մեխանիկ</t>
  </si>
  <si>
    <t>Հեռախոսավարուհի</t>
  </si>
  <si>
    <t>Հսկիչ</t>
  </si>
  <si>
    <t>Հավաքարար</t>
  </si>
  <si>
    <t>Պահակ</t>
  </si>
  <si>
    <t>Ընդամենը</t>
  </si>
  <si>
    <t>»։</t>
  </si>
  <si>
    <t>1.Աշխատողների քանակը` 71</t>
  </si>
  <si>
    <t>Աբովյան համայնքի ավագանու 2024 թվականի</t>
  </si>
  <si>
    <t>հուլիսի   - ի N           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</si>
</sst>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8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/>
    <xf numFmtId="0" fontId="2" fillId="0" borderId="1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</cellXfs>
  <cellStyles count="2">
    <cellStyle name="Normal 3" xfId="1" xr:uid="{3C90203E-8F4E-4F3D-9ED8-B5388CCAAE6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esctop%202024/2024%20&#1398;&#1400;&#1408;&#1396;&#1377;&#1407;&#1387;&#1406;&#1398;&#1381;&#1408;/&#1344;&#1377;&#1405;&#1407;&#1387;&#1412;&#1398;&#1381;&#1408;%202024%20&#1400;&#1410;&#1394;&#1394;&#1377;&#1390;/&#1344;&#1352;&#1329;&#1343;%202024%20&#1385;&#1406;&#1377;&#1391;&#1377;&#1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AppData\Roaming\Microsoft\Excel\HO%20budget%20nyuter%202012\Budget%202012%20V1.6%2011.11.2011%20From%20Dav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Gasparyan\Desktop\7.%20Budget%202012\naxnakan%20version\Budget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Malkhasyan.ARMWATER\Desktop\Budget%202010-past,%202011-Plan%20D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Հաստիքացուցակ"/>
      <sheetName val="արամուսի մշ հիմ"/>
      <sheetName val="առինջ ամբուլատորիա"/>
      <sheetName val="առինջ համ տնտ"/>
      <sheetName val="քաղաքային"/>
      <sheetName val="կամարիս մշակ"/>
      <sheetName val="գեղաշենի մշակույթի տուն"/>
      <sheetName val="աջակցություն"/>
      <sheetName val="գրադարան"/>
      <sheetName val="մարզադպրոց"/>
      <sheetName val="շախմատ"/>
      <sheetName val="գեղարվեստ"/>
      <sheetName val="երաժշտական"/>
      <sheetName val="կամարիս մանկապ"/>
      <sheetName val="մայակովս մանկապ"/>
      <sheetName val="գեղաշեն մանկա"/>
      <sheetName val="վպտղնի"/>
      <sheetName val="12"/>
      <sheetName val="9"/>
      <sheetName val="7"/>
      <sheetName val="6"/>
      <sheetName val="5"/>
      <sheetName val="4"/>
      <sheetName val="3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amematakan"/>
      <sheetName val="North"/>
      <sheetName val="Center"/>
      <sheetName val="South"/>
      <sheetName val="Appendix 16"/>
      <sheetName val="Grar 2012"/>
      <sheetName val="1. Jrar"/>
      <sheetName val="Billing 2012"/>
      <sheetName val="Billing 2011"/>
      <sheetName val="2011-28. licenses (2)"/>
      <sheetName val="POWER"/>
      <sheetName val="4. Energy"/>
      <sheetName val="4-1. Mex. jur "/>
      <sheetName val="Jragic 2012"/>
      <sheetName val="5. jragic"/>
      <sheetName val="Kojuxi 2012"/>
      <sheetName val="6. kojuxi"/>
      <sheetName val="Qlor (arm) 2012"/>
      <sheetName val="7. Qlor (eng) 2012"/>
      <sheetName val="7. Qlor (arm)"/>
      <sheetName val="7. Qlor (eng)"/>
      <sheetName val="Pumps 2012"/>
      <sheetName val="8. Pumps "/>
      <sheetName val="Fuel"/>
      <sheetName val="10. Fuel Gas "/>
      <sheetName val="11 Bnapahpan"/>
      <sheetName val="12 Bnogtagorcum"/>
      <sheetName val="13 PROFznnum"/>
      <sheetName val="Coagulyant 2012"/>
      <sheetName val="14. Coagulyant"/>
      <sheetName val="15 cemicals"/>
      <sheetName val="Logistic HO 2012"/>
      <sheetName val="17. Economic HO"/>
      <sheetName val="Service expenses 2012"/>
      <sheetName val="19, Service expenses"/>
      <sheetName val="20. Taxes"/>
      <sheetName val="24. Lottery"/>
      <sheetName val="25. PR"/>
      <sheetName val="26. Repres."/>
      <sheetName val="27. Graphs"/>
      <sheetName val="29. Tex"/>
      <sheetName val="Call Center"/>
      <sheetName val="Tel 2012"/>
      <sheetName val="31. Tel"/>
      <sheetName val="32. Gnovi gur"/>
      <sheetName val="33. mijnordavcharner"/>
      <sheetName val="Training"/>
      <sheetName val="QSE 2012"/>
      <sheetName val="Bnapahpan 2012"/>
      <sheetName val="Bnogtagorcum 2012"/>
      <sheetName val="PROFznnum 2012 "/>
      <sheetName val="Vnasakar 2012"/>
      <sheetName val="Chemicals 2012"/>
      <sheetName val="IT Expenses 2012"/>
      <sheetName val="Salary 2012"/>
      <sheetName val="Insurance 2012"/>
      <sheetName val="Lottery 2012"/>
      <sheetName val="PR 2012"/>
      <sheetName val="Repres. 2012"/>
      <sheetName val="Graphs 2012"/>
      <sheetName val="Call Center 2012"/>
      <sheetName val="WWTS"/>
    </sheetNames>
    <sheetDataSet>
      <sheetData sheetId="0" refreshError="1"/>
      <sheetData sheetId="1">
        <row r="29">
          <cell r="I29">
            <v>154.47</v>
          </cell>
        </row>
        <row r="30">
          <cell r="I30">
            <v>51.49</v>
          </cell>
        </row>
        <row r="31">
          <cell r="I31">
            <v>25.31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P25">
            <v>460</v>
          </cell>
        </row>
        <row r="26">
          <cell r="P26">
            <v>440</v>
          </cell>
        </row>
        <row r="27">
          <cell r="P27">
            <v>430</v>
          </cell>
        </row>
        <row r="28">
          <cell r="P28">
            <v>200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ampop"/>
      <sheetName val="Fund'11+12"/>
      <sheetName val="1. Grar"/>
      <sheetName val="2. Billing (arm)"/>
      <sheetName val="2. Billing (eng)"/>
      <sheetName val="3. Other  Incomes"/>
      <sheetName val="4. energe"/>
      <sheetName val="4-1 Mex jur (4)"/>
      <sheetName val="5. Jragic "/>
      <sheetName val="6. Kojuxi"/>
      <sheetName val="7 Qlor"/>
      <sheetName val="7. Qlor (arm) 2012"/>
      <sheetName val="7. Qlor (eng) 2012"/>
      <sheetName val="8 caxser"/>
      <sheetName val="9. Gnovi gur"/>
      <sheetName val="11 Bnapahpan "/>
      <sheetName val="12 Bnogtagorcum"/>
      <sheetName val="12. Coagulyant 2011"/>
      <sheetName val="13. PROFznnum "/>
      <sheetName val="14. Vnasakar"/>
      <sheetName val="15. Chemicals "/>
      <sheetName val="17. Communal"/>
      <sheetName val="17-1. Economic HO"/>
      <sheetName val="20. Taxes"/>
      <sheetName val="21 Rent"/>
      <sheetName val="23. Lottery"/>
      <sheetName val="24. PR"/>
      <sheetName val="25. Repres."/>
      <sheetName val="26. Graphs"/>
      <sheetName val="27. Call Center"/>
      <sheetName val="28.Licenses"/>
      <sheetName val="30. mijnordavcharner"/>
      <sheetName val="31. Tel"/>
      <sheetName val="32. Insurance"/>
      <sheetName val="33. training"/>
      <sheetName val="34. uniform"/>
      <sheetName val="34. Uniform New"/>
      <sheetName val="North"/>
      <sheetName val="Center"/>
      <sheetName val="South"/>
      <sheetName val="WWTS"/>
    </sheetNames>
    <sheetDataSet>
      <sheetData sheetId="0">
        <row r="154">
          <cell r="O154">
            <v>4.1399999999999988</v>
          </cell>
        </row>
      </sheetData>
      <sheetData sheetId="1">
        <row r="34">
          <cell r="B34">
            <v>579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">
          <cell r="P10">
            <v>36832.799999999996</v>
          </cell>
        </row>
      </sheetData>
      <sheetData sheetId="9">
        <row r="9">
          <cell r="S9">
            <v>6917832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&amp; Expenses"/>
      <sheetName val="Hamematakan"/>
      <sheetName val="Chart 1"/>
      <sheetName val="Chart 2"/>
      <sheetName val="Chart 3"/>
      <sheetName val="Chart4"/>
      <sheetName val="1. Jrar"/>
      <sheetName val="2. Billing (arm)"/>
      <sheetName val="2. Billing (eng)"/>
      <sheetName val="2'. ALL_new_branches"/>
      <sheetName val="3 Other  Incomes"/>
      <sheetName val="4. Energy"/>
      <sheetName val="5. Jragic"/>
      <sheetName val=" 6. Koyuxi"/>
      <sheetName val="7. Qlor (arm)"/>
      <sheetName val="7. Qlor (eng)"/>
      <sheetName val="8. Pumps "/>
      <sheetName val="9. Water by Pumps"/>
      <sheetName val="10. Fuel Gas "/>
      <sheetName val="10' Bashxum"/>
      <sheetName val="11. Bnapahpan"/>
      <sheetName val="12. Bnogtagorcum"/>
      <sheetName val="13. cemicals"/>
      <sheetName val="14. Coagulyant"/>
      <sheetName val="15. GT"/>
      <sheetName val="16. PROFznnum"/>
      <sheetName val="17. Communal"/>
      <sheetName val="17. Economic HO"/>
      <sheetName val="18. Salary"/>
      <sheetName val="19. Service expenses"/>
      <sheetName val="20. Taxes"/>
      <sheetName val="21 Rent"/>
      <sheetName val="21-1 Rent buildings"/>
      <sheetName val="22. Uniform"/>
      <sheetName val="23. Gorc &amp; Office"/>
      <sheetName val="24. Lottery"/>
      <sheetName val="25. PR"/>
      <sheetName val="26. Repres."/>
      <sheetName val="27. Graphs"/>
      <sheetName val="28. licenses"/>
      <sheetName val="29. Tex"/>
      <sheetName val="30. Insurance"/>
      <sheetName val="31. Tel"/>
      <sheetName val="32. Gnovi gur"/>
      <sheetName val="33. mijnordavcharner"/>
      <sheetName val="34.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1855560000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E21-FD9B-4547-8EDB-050C0D3080FC}">
  <dimension ref="A1:Y83"/>
  <sheetViews>
    <sheetView tabSelected="1" topLeftCell="A19" workbookViewId="0">
      <selection activeCell="J13" sqref="J13"/>
    </sheetView>
  </sheetViews>
  <sheetFormatPr defaultRowHeight="13.5" x14ac:dyDescent="0.25"/>
  <cols>
    <col min="1" max="1" width="5.28515625" style="1" customWidth="1"/>
    <col min="2" max="2" width="41.7109375" style="1" customWidth="1"/>
    <col min="3" max="3" width="12.7109375" style="1" customWidth="1"/>
    <col min="4" max="4" width="13.7109375" style="1" customWidth="1"/>
    <col min="5" max="5" width="14.7109375" style="1" customWidth="1"/>
    <col min="6" max="6" width="5.42578125" style="1" customWidth="1"/>
    <col min="7" max="7" width="14.28515625" style="1" customWidth="1"/>
    <col min="8" max="254" width="9.140625" style="1"/>
    <col min="255" max="255" width="5.28515625" style="1" customWidth="1"/>
    <col min="256" max="256" width="35.85546875" style="1" customWidth="1"/>
    <col min="257" max="257" width="18.140625" style="1" customWidth="1"/>
    <col min="258" max="258" width="12.85546875" style="1" customWidth="1"/>
    <col min="259" max="259" width="17.5703125" style="1" customWidth="1"/>
    <col min="260" max="260" width="0" style="1" hidden="1" customWidth="1"/>
    <col min="261" max="261" width="3.85546875" style="1" customWidth="1"/>
    <col min="262" max="510" width="9.140625" style="1"/>
    <col min="511" max="511" width="5.28515625" style="1" customWidth="1"/>
    <col min="512" max="512" width="35.85546875" style="1" customWidth="1"/>
    <col min="513" max="513" width="18.140625" style="1" customWidth="1"/>
    <col min="514" max="514" width="12.85546875" style="1" customWidth="1"/>
    <col min="515" max="515" width="17.5703125" style="1" customWidth="1"/>
    <col min="516" max="516" width="0" style="1" hidden="1" customWidth="1"/>
    <col min="517" max="517" width="3.85546875" style="1" customWidth="1"/>
    <col min="518" max="766" width="9.140625" style="1"/>
    <col min="767" max="767" width="5.28515625" style="1" customWidth="1"/>
    <col min="768" max="768" width="35.85546875" style="1" customWidth="1"/>
    <col min="769" max="769" width="18.140625" style="1" customWidth="1"/>
    <col min="770" max="770" width="12.85546875" style="1" customWidth="1"/>
    <col min="771" max="771" width="17.5703125" style="1" customWidth="1"/>
    <col min="772" max="772" width="0" style="1" hidden="1" customWidth="1"/>
    <col min="773" max="773" width="3.85546875" style="1" customWidth="1"/>
    <col min="774" max="1022" width="9.140625" style="1"/>
    <col min="1023" max="1023" width="5.28515625" style="1" customWidth="1"/>
    <col min="1024" max="1024" width="35.85546875" style="1" customWidth="1"/>
    <col min="1025" max="1025" width="18.140625" style="1" customWidth="1"/>
    <col min="1026" max="1026" width="12.85546875" style="1" customWidth="1"/>
    <col min="1027" max="1027" width="17.5703125" style="1" customWidth="1"/>
    <col min="1028" max="1028" width="0" style="1" hidden="1" customWidth="1"/>
    <col min="1029" max="1029" width="3.85546875" style="1" customWidth="1"/>
    <col min="1030" max="1278" width="9.140625" style="1"/>
    <col min="1279" max="1279" width="5.28515625" style="1" customWidth="1"/>
    <col min="1280" max="1280" width="35.85546875" style="1" customWidth="1"/>
    <col min="1281" max="1281" width="18.140625" style="1" customWidth="1"/>
    <col min="1282" max="1282" width="12.85546875" style="1" customWidth="1"/>
    <col min="1283" max="1283" width="17.5703125" style="1" customWidth="1"/>
    <col min="1284" max="1284" width="0" style="1" hidden="1" customWidth="1"/>
    <col min="1285" max="1285" width="3.85546875" style="1" customWidth="1"/>
    <col min="1286" max="1534" width="9.140625" style="1"/>
    <col min="1535" max="1535" width="5.28515625" style="1" customWidth="1"/>
    <col min="1536" max="1536" width="35.85546875" style="1" customWidth="1"/>
    <col min="1537" max="1537" width="18.140625" style="1" customWidth="1"/>
    <col min="1538" max="1538" width="12.85546875" style="1" customWidth="1"/>
    <col min="1539" max="1539" width="17.5703125" style="1" customWidth="1"/>
    <col min="1540" max="1540" width="0" style="1" hidden="1" customWidth="1"/>
    <col min="1541" max="1541" width="3.85546875" style="1" customWidth="1"/>
    <col min="1542" max="1790" width="9.140625" style="1"/>
    <col min="1791" max="1791" width="5.28515625" style="1" customWidth="1"/>
    <col min="1792" max="1792" width="35.85546875" style="1" customWidth="1"/>
    <col min="1793" max="1793" width="18.140625" style="1" customWidth="1"/>
    <col min="1794" max="1794" width="12.85546875" style="1" customWidth="1"/>
    <col min="1795" max="1795" width="17.5703125" style="1" customWidth="1"/>
    <col min="1796" max="1796" width="0" style="1" hidden="1" customWidth="1"/>
    <col min="1797" max="1797" width="3.85546875" style="1" customWidth="1"/>
    <col min="1798" max="2046" width="9.140625" style="1"/>
    <col min="2047" max="2047" width="5.28515625" style="1" customWidth="1"/>
    <col min="2048" max="2048" width="35.85546875" style="1" customWidth="1"/>
    <col min="2049" max="2049" width="18.140625" style="1" customWidth="1"/>
    <col min="2050" max="2050" width="12.85546875" style="1" customWidth="1"/>
    <col min="2051" max="2051" width="17.5703125" style="1" customWidth="1"/>
    <col min="2052" max="2052" width="0" style="1" hidden="1" customWidth="1"/>
    <col min="2053" max="2053" width="3.85546875" style="1" customWidth="1"/>
    <col min="2054" max="2302" width="9.140625" style="1"/>
    <col min="2303" max="2303" width="5.28515625" style="1" customWidth="1"/>
    <col min="2304" max="2304" width="35.85546875" style="1" customWidth="1"/>
    <col min="2305" max="2305" width="18.140625" style="1" customWidth="1"/>
    <col min="2306" max="2306" width="12.85546875" style="1" customWidth="1"/>
    <col min="2307" max="2307" width="17.5703125" style="1" customWidth="1"/>
    <col min="2308" max="2308" width="0" style="1" hidden="1" customWidth="1"/>
    <col min="2309" max="2309" width="3.85546875" style="1" customWidth="1"/>
    <col min="2310" max="2558" width="9.140625" style="1"/>
    <col min="2559" max="2559" width="5.28515625" style="1" customWidth="1"/>
    <col min="2560" max="2560" width="35.85546875" style="1" customWidth="1"/>
    <col min="2561" max="2561" width="18.140625" style="1" customWidth="1"/>
    <col min="2562" max="2562" width="12.85546875" style="1" customWidth="1"/>
    <col min="2563" max="2563" width="17.5703125" style="1" customWidth="1"/>
    <col min="2564" max="2564" width="0" style="1" hidden="1" customWidth="1"/>
    <col min="2565" max="2565" width="3.85546875" style="1" customWidth="1"/>
    <col min="2566" max="2814" width="9.140625" style="1"/>
    <col min="2815" max="2815" width="5.28515625" style="1" customWidth="1"/>
    <col min="2816" max="2816" width="35.85546875" style="1" customWidth="1"/>
    <col min="2817" max="2817" width="18.140625" style="1" customWidth="1"/>
    <col min="2818" max="2818" width="12.85546875" style="1" customWidth="1"/>
    <col min="2819" max="2819" width="17.5703125" style="1" customWidth="1"/>
    <col min="2820" max="2820" width="0" style="1" hidden="1" customWidth="1"/>
    <col min="2821" max="2821" width="3.85546875" style="1" customWidth="1"/>
    <col min="2822" max="3070" width="9.140625" style="1"/>
    <col min="3071" max="3071" width="5.28515625" style="1" customWidth="1"/>
    <col min="3072" max="3072" width="35.85546875" style="1" customWidth="1"/>
    <col min="3073" max="3073" width="18.140625" style="1" customWidth="1"/>
    <col min="3074" max="3074" width="12.85546875" style="1" customWidth="1"/>
    <col min="3075" max="3075" width="17.5703125" style="1" customWidth="1"/>
    <col min="3076" max="3076" width="0" style="1" hidden="1" customWidth="1"/>
    <col min="3077" max="3077" width="3.85546875" style="1" customWidth="1"/>
    <col min="3078" max="3326" width="9.140625" style="1"/>
    <col min="3327" max="3327" width="5.28515625" style="1" customWidth="1"/>
    <col min="3328" max="3328" width="35.85546875" style="1" customWidth="1"/>
    <col min="3329" max="3329" width="18.140625" style="1" customWidth="1"/>
    <col min="3330" max="3330" width="12.85546875" style="1" customWidth="1"/>
    <col min="3331" max="3331" width="17.5703125" style="1" customWidth="1"/>
    <col min="3332" max="3332" width="0" style="1" hidden="1" customWidth="1"/>
    <col min="3333" max="3333" width="3.85546875" style="1" customWidth="1"/>
    <col min="3334" max="3582" width="9.140625" style="1"/>
    <col min="3583" max="3583" width="5.28515625" style="1" customWidth="1"/>
    <col min="3584" max="3584" width="35.85546875" style="1" customWidth="1"/>
    <col min="3585" max="3585" width="18.140625" style="1" customWidth="1"/>
    <col min="3586" max="3586" width="12.85546875" style="1" customWidth="1"/>
    <col min="3587" max="3587" width="17.5703125" style="1" customWidth="1"/>
    <col min="3588" max="3588" width="0" style="1" hidden="1" customWidth="1"/>
    <col min="3589" max="3589" width="3.85546875" style="1" customWidth="1"/>
    <col min="3590" max="3838" width="9.140625" style="1"/>
    <col min="3839" max="3839" width="5.28515625" style="1" customWidth="1"/>
    <col min="3840" max="3840" width="35.85546875" style="1" customWidth="1"/>
    <col min="3841" max="3841" width="18.140625" style="1" customWidth="1"/>
    <col min="3842" max="3842" width="12.85546875" style="1" customWidth="1"/>
    <col min="3843" max="3843" width="17.5703125" style="1" customWidth="1"/>
    <col min="3844" max="3844" width="0" style="1" hidden="1" customWidth="1"/>
    <col min="3845" max="3845" width="3.85546875" style="1" customWidth="1"/>
    <col min="3846" max="4094" width="9.140625" style="1"/>
    <col min="4095" max="4095" width="5.28515625" style="1" customWidth="1"/>
    <col min="4096" max="4096" width="35.85546875" style="1" customWidth="1"/>
    <col min="4097" max="4097" width="18.140625" style="1" customWidth="1"/>
    <col min="4098" max="4098" width="12.85546875" style="1" customWidth="1"/>
    <col min="4099" max="4099" width="17.5703125" style="1" customWidth="1"/>
    <col min="4100" max="4100" width="0" style="1" hidden="1" customWidth="1"/>
    <col min="4101" max="4101" width="3.85546875" style="1" customWidth="1"/>
    <col min="4102" max="4350" width="9.140625" style="1"/>
    <col min="4351" max="4351" width="5.28515625" style="1" customWidth="1"/>
    <col min="4352" max="4352" width="35.85546875" style="1" customWidth="1"/>
    <col min="4353" max="4353" width="18.140625" style="1" customWidth="1"/>
    <col min="4354" max="4354" width="12.85546875" style="1" customWidth="1"/>
    <col min="4355" max="4355" width="17.5703125" style="1" customWidth="1"/>
    <col min="4356" max="4356" width="0" style="1" hidden="1" customWidth="1"/>
    <col min="4357" max="4357" width="3.85546875" style="1" customWidth="1"/>
    <col min="4358" max="4606" width="9.140625" style="1"/>
    <col min="4607" max="4607" width="5.28515625" style="1" customWidth="1"/>
    <col min="4608" max="4608" width="35.85546875" style="1" customWidth="1"/>
    <col min="4609" max="4609" width="18.140625" style="1" customWidth="1"/>
    <col min="4610" max="4610" width="12.85546875" style="1" customWidth="1"/>
    <col min="4611" max="4611" width="17.5703125" style="1" customWidth="1"/>
    <col min="4612" max="4612" width="0" style="1" hidden="1" customWidth="1"/>
    <col min="4613" max="4613" width="3.85546875" style="1" customWidth="1"/>
    <col min="4614" max="4862" width="9.140625" style="1"/>
    <col min="4863" max="4863" width="5.28515625" style="1" customWidth="1"/>
    <col min="4864" max="4864" width="35.85546875" style="1" customWidth="1"/>
    <col min="4865" max="4865" width="18.140625" style="1" customWidth="1"/>
    <col min="4866" max="4866" width="12.85546875" style="1" customWidth="1"/>
    <col min="4867" max="4867" width="17.5703125" style="1" customWidth="1"/>
    <col min="4868" max="4868" width="0" style="1" hidden="1" customWidth="1"/>
    <col min="4869" max="4869" width="3.85546875" style="1" customWidth="1"/>
    <col min="4870" max="5118" width="9.140625" style="1"/>
    <col min="5119" max="5119" width="5.28515625" style="1" customWidth="1"/>
    <col min="5120" max="5120" width="35.85546875" style="1" customWidth="1"/>
    <col min="5121" max="5121" width="18.140625" style="1" customWidth="1"/>
    <col min="5122" max="5122" width="12.85546875" style="1" customWidth="1"/>
    <col min="5123" max="5123" width="17.5703125" style="1" customWidth="1"/>
    <col min="5124" max="5124" width="0" style="1" hidden="1" customWidth="1"/>
    <col min="5125" max="5125" width="3.85546875" style="1" customWidth="1"/>
    <col min="5126" max="5374" width="9.140625" style="1"/>
    <col min="5375" max="5375" width="5.28515625" style="1" customWidth="1"/>
    <col min="5376" max="5376" width="35.85546875" style="1" customWidth="1"/>
    <col min="5377" max="5377" width="18.140625" style="1" customWidth="1"/>
    <col min="5378" max="5378" width="12.85546875" style="1" customWidth="1"/>
    <col min="5379" max="5379" width="17.5703125" style="1" customWidth="1"/>
    <col min="5380" max="5380" width="0" style="1" hidden="1" customWidth="1"/>
    <col min="5381" max="5381" width="3.85546875" style="1" customWidth="1"/>
    <col min="5382" max="5630" width="9.140625" style="1"/>
    <col min="5631" max="5631" width="5.28515625" style="1" customWidth="1"/>
    <col min="5632" max="5632" width="35.85546875" style="1" customWidth="1"/>
    <col min="5633" max="5633" width="18.140625" style="1" customWidth="1"/>
    <col min="5634" max="5634" width="12.85546875" style="1" customWidth="1"/>
    <col min="5635" max="5635" width="17.5703125" style="1" customWidth="1"/>
    <col min="5636" max="5636" width="0" style="1" hidden="1" customWidth="1"/>
    <col min="5637" max="5637" width="3.85546875" style="1" customWidth="1"/>
    <col min="5638" max="5886" width="9.140625" style="1"/>
    <col min="5887" max="5887" width="5.28515625" style="1" customWidth="1"/>
    <col min="5888" max="5888" width="35.85546875" style="1" customWidth="1"/>
    <col min="5889" max="5889" width="18.140625" style="1" customWidth="1"/>
    <col min="5890" max="5890" width="12.85546875" style="1" customWidth="1"/>
    <col min="5891" max="5891" width="17.5703125" style="1" customWidth="1"/>
    <col min="5892" max="5892" width="0" style="1" hidden="1" customWidth="1"/>
    <col min="5893" max="5893" width="3.85546875" style="1" customWidth="1"/>
    <col min="5894" max="6142" width="9.140625" style="1"/>
    <col min="6143" max="6143" width="5.28515625" style="1" customWidth="1"/>
    <col min="6144" max="6144" width="35.85546875" style="1" customWidth="1"/>
    <col min="6145" max="6145" width="18.140625" style="1" customWidth="1"/>
    <col min="6146" max="6146" width="12.85546875" style="1" customWidth="1"/>
    <col min="6147" max="6147" width="17.5703125" style="1" customWidth="1"/>
    <col min="6148" max="6148" width="0" style="1" hidden="1" customWidth="1"/>
    <col min="6149" max="6149" width="3.85546875" style="1" customWidth="1"/>
    <col min="6150" max="6398" width="9.140625" style="1"/>
    <col min="6399" max="6399" width="5.28515625" style="1" customWidth="1"/>
    <col min="6400" max="6400" width="35.85546875" style="1" customWidth="1"/>
    <col min="6401" max="6401" width="18.140625" style="1" customWidth="1"/>
    <col min="6402" max="6402" width="12.85546875" style="1" customWidth="1"/>
    <col min="6403" max="6403" width="17.5703125" style="1" customWidth="1"/>
    <col min="6404" max="6404" width="0" style="1" hidden="1" customWidth="1"/>
    <col min="6405" max="6405" width="3.85546875" style="1" customWidth="1"/>
    <col min="6406" max="6654" width="9.140625" style="1"/>
    <col min="6655" max="6655" width="5.28515625" style="1" customWidth="1"/>
    <col min="6656" max="6656" width="35.85546875" style="1" customWidth="1"/>
    <col min="6657" max="6657" width="18.140625" style="1" customWidth="1"/>
    <col min="6658" max="6658" width="12.85546875" style="1" customWidth="1"/>
    <col min="6659" max="6659" width="17.5703125" style="1" customWidth="1"/>
    <col min="6660" max="6660" width="0" style="1" hidden="1" customWidth="1"/>
    <col min="6661" max="6661" width="3.85546875" style="1" customWidth="1"/>
    <col min="6662" max="6910" width="9.140625" style="1"/>
    <col min="6911" max="6911" width="5.28515625" style="1" customWidth="1"/>
    <col min="6912" max="6912" width="35.85546875" style="1" customWidth="1"/>
    <col min="6913" max="6913" width="18.140625" style="1" customWidth="1"/>
    <col min="6914" max="6914" width="12.85546875" style="1" customWidth="1"/>
    <col min="6915" max="6915" width="17.5703125" style="1" customWidth="1"/>
    <col min="6916" max="6916" width="0" style="1" hidden="1" customWidth="1"/>
    <col min="6917" max="6917" width="3.85546875" style="1" customWidth="1"/>
    <col min="6918" max="7166" width="9.140625" style="1"/>
    <col min="7167" max="7167" width="5.28515625" style="1" customWidth="1"/>
    <col min="7168" max="7168" width="35.85546875" style="1" customWidth="1"/>
    <col min="7169" max="7169" width="18.140625" style="1" customWidth="1"/>
    <col min="7170" max="7170" width="12.85546875" style="1" customWidth="1"/>
    <col min="7171" max="7171" width="17.5703125" style="1" customWidth="1"/>
    <col min="7172" max="7172" width="0" style="1" hidden="1" customWidth="1"/>
    <col min="7173" max="7173" width="3.85546875" style="1" customWidth="1"/>
    <col min="7174" max="7422" width="9.140625" style="1"/>
    <col min="7423" max="7423" width="5.28515625" style="1" customWidth="1"/>
    <col min="7424" max="7424" width="35.85546875" style="1" customWidth="1"/>
    <col min="7425" max="7425" width="18.140625" style="1" customWidth="1"/>
    <col min="7426" max="7426" width="12.85546875" style="1" customWidth="1"/>
    <col min="7427" max="7427" width="17.5703125" style="1" customWidth="1"/>
    <col min="7428" max="7428" width="0" style="1" hidden="1" customWidth="1"/>
    <col min="7429" max="7429" width="3.85546875" style="1" customWidth="1"/>
    <col min="7430" max="7678" width="9.140625" style="1"/>
    <col min="7679" max="7679" width="5.28515625" style="1" customWidth="1"/>
    <col min="7680" max="7680" width="35.85546875" style="1" customWidth="1"/>
    <col min="7681" max="7681" width="18.140625" style="1" customWidth="1"/>
    <col min="7682" max="7682" width="12.85546875" style="1" customWidth="1"/>
    <col min="7683" max="7683" width="17.5703125" style="1" customWidth="1"/>
    <col min="7684" max="7684" width="0" style="1" hidden="1" customWidth="1"/>
    <col min="7685" max="7685" width="3.85546875" style="1" customWidth="1"/>
    <col min="7686" max="7934" width="9.140625" style="1"/>
    <col min="7935" max="7935" width="5.28515625" style="1" customWidth="1"/>
    <col min="7936" max="7936" width="35.85546875" style="1" customWidth="1"/>
    <col min="7937" max="7937" width="18.140625" style="1" customWidth="1"/>
    <col min="7938" max="7938" width="12.85546875" style="1" customWidth="1"/>
    <col min="7939" max="7939" width="17.5703125" style="1" customWidth="1"/>
    <col min="7940" max="7940" width="0" style="1" hidden="1" customWidth="1"/>
    <col min="7941" max="7941" width="3.85546875" style="1" customWidth="1"/>
    <col min="7942" max="8190" width="9.140625" style="1"/>
    <col min="8191" max="8191" width="5.28515625" style="1" customWidth="1"/>
    <col min="8192" max="8192" width="35.85546875" style="1" customWidth="1"/>
    <col min="8193" max="8193" width="18.140625" style="1" customWidth="1"/>
    <col min="8194" max="8194" width="12.85546875" style="1" customWidth="1"/>
    <col min="8195" max="8195" width="17.5703125" style="1" customWidth="1"/>
    <col min="8196" max="8196" width="0" style="1" hidden="1" customWidth="1"/>
    <col min="8197" max="8197" width="3.85546875" style="1" customWidth="1"/>
    <col min="8198" max="8446" width="9.140625" style="1"/>
    <col min="8447" max="8447" width="5.28515625" style="1" customWidth="1"/>
    <col min="8448" max="8448" width="35.85546875" style="1" customWidth="1"/>
    <col min="8449" max="8449" width="18.140625" style="1" customWidth="1"/>
    <col min="8450" max="8450" width="12.85546875" style="1" customWidth="1"/>
    <col min="8451" max="8451" width="17.5703125" style="1" customWidth="1"/>
    <col min="8452" max="8452" width="0" style="1" hidden="1" customWidth="1"/>
    <col min="8453" max="8453" width="3.85546875" style="1" customWidth="1"/>
    <col min="8454" max="8702" width="9.140625" style="1"/>
    <col min="8703" max="8703" width="5.28515625" style="1" customWidth="1"/>
    <col min="8704" max="8704" width="35.85546875" style="1" customWidth="1"/>
    <col min="8705" max="8705" width="18.140625" style="1" customWidth="1"/>
    <col min="8706" max="8706" width="12.85546875" style="1" customWidth="1"/>
    <col min="8707" max="8707" width="17.5703125" style="1" customWidth="1"/>
    <col min="8708" max="8708" width="0" style="1" hidden="1" customWidth="1"/>
    <col min="8709" max="8709" width="3.85546875" style="1" customWidth="1"/>
    <col min="8710" max="8958" width="9.140625" style="1"/>
    <col min="8959" max="8959" width="5.28515625" style="1" customWidth="1"/>
    <col min="8960" max="8960" width="35.85546875" style="1" customWidth="1"/>
    <col min="8961" max="8961" width="18.140625" style="1" customWidth="1"/>
    <col min="8962" max="8962" width="12.85546875" style="1" customWidth="1"/>
    <col min="8963" max="8963" width="17.5703125" style="1" customWidth="1"/>
    <col min="8964" max="8964" width="0" style="1" hidden="1" customWidth="1"/>
    <col min="8965" max="8965" width="3.85546875" style="1" customWidth="1"/>
    <col min="8966" max="9214" width="9.140625" style="1"/>
    <col min="9215" max="9215" width="5.28515625" style="1" customWidth="1"/>
    <col min="9216" max="9216" width="35.85546875" style="1" customWidth="1"/>
    <col min="9217" max="9217" width="18.140625" style="1" customWidth="1"/>
    <col min="9218" max="9218" width="12.85546875" style="1" customWidth="1"/>
    <col min="9219" max="9219" width="17.5703125" style="1" customWidth="1"/>
    <col min="9220" max="9220" width="0" style="1" hidden="1" customWidth="1"/>
    <col min="9221" max="9221" width="3.85546875" style="1" customWidth="1"/>
    <col min="9222" max="9470" width="9.140625" style="1"/>
    <col min="9471" max="9471" width="5.28515625" style="1" customWidth="1"/>
    <col min="9472" max="9472" width="35.85546875" style="1" customWidth="1"/>
    <col min="9473" max="9473" width="18.140625" style="1" customWidth="1"/>
    <col min="9474" max="9474" width="12.85546875" style="1" customWidth="1"/>
    <col min="9475" max="9475" width="17.5703125" style="1" customWidth="1"/>
    <col min="9476" max="9476" width="0" style="1" hidden="1" customWidth="1"/>
    <col min="9477" max="9477" width="3.85546875" style="1" customWidth="1"/>
    <col min="9478" max="9726" width="9.140625" style="1"/>
    <col min="9727" max="9727" width="5.28515625" style="1" customWidth="1"/>
    <col min="9728" max="9728" width="35.85546875" style="1" customWidth="1"/>
    <col min="9729" max="9729" width="18.140625" style="1" customWidth="1"/>
    <col min="9730" max="9730" width="12.85546875" style="1" customWidth="1"/>
    <col min="9731" max="9731" width="17.5703125" style="1" customWidth="1"/>
    <col min="9732" max="9732" width="0" style="1" hidden="1" customWidth="1"/>
    <col min="9733" max="9733" width="3.85546875" style="1" customWidth="1"/>
    <col min="9734" max="9982" width="9.140625" style="1"/>
    <col min="9983" max="9983" width="5.28515625" style="1" customWidth="1"/>
    <col min="9984" max="9984" width="35.85546875" style="1" customWidth="1"/>
    <col min="9985" max="9985" width="18.140625" style="1" customWidth="1"/>
    <col min="9986" max="9986" width="12.85546875" style="1" customWidth="1"/>
    <col min="9987" max="9987" width="17.5703125" style="1" customWidth="1"/>
    <col min="9988" max="9988" width="0" style="1" hidden="1" customWidth="1"/>
    <col min="9989" max="9989" width="3.85546875" style="1" customWidth="1"/>
    <col min="9990" max="10238" width="9.140625" style="1"/>
    <col min="10239" max="10239" width="5.28515625" style="1" customWidth="1"/>
    <col min="10240" max="10240" width="35.85546875" style="1" customWidth="1"/>
    <col min="10241" max="10241" width="18.140625" style="1" customWidth="1"/>
    <col min="10242" max="10242" width="12.85546875" style="1" customWidth="1"/>
    <col min="10243" max="10243" width="17.5703125" style="1" customWidth="1"/>
    <col min="10244" max="10244" width="0" style="1" hidden="1" customWidth="1"/>
    <col min="10245" max="10245" width="3.85546875" style="1" customWidth="1"/>
    <col min="10246" max="10494" width="9.140625" style="1"/>
    <col min="10495" max="10495" width="5.28515625" style="1" customWidth="1"/>
    <col min="10496" max="10496" width="35.85546875" style="1" customWidth="1"/>
    <col min="10497" max="10497" width="18.140625" style="1" customWidth="1"/>
    <col min="10498" max="10498" width="12.85546875" style="1" customWidth="1"/>
    <col min="10499" max="10499" width="17.5703125" style="1" customWidth="1"/>
    <col min="10500" max="10500" width="0" style="1" hidden="1" customWidth="1"/>
    <col min="10501" max="10501" width="3.85546875" style="1" customWidth="1"/>
    <col min="10502" max="10750" width="9.140625" style="1"/>
    <col min="10751" max="10751" width="5.28515625" style="1" customWidth="1"/>
    <col min="10752" max="10752" width="35.85546875" style="1" customWidth="1"/>
    <col min="10753" max="10753" width="18.140625" style="1" customWidth="1"/>
    <col min="10754" max="10754" width="12.85546875" style="1" customWidth="1"/>
    <col min="10755" max="10755" width="17.5703125" style="1" customWidth="1"/>
    <col min="10756" max="10756" width="0" style="1" hidden="1" customWidth="1"/>
    <col min="10757" max="10757" width="3.85546875" style="1" customWidth="1"/>
    <col min="10758" max="11006" width="9.140625" style="1"/>
    <col min="11007" max="11007" width="5.28515625" style="1" customWidth="1"/>
    <col min="11008" max="11008" width="35.85546875" style="1" customWidth="1"/>
    <col min="11009" max="11009" width="18.140625" style="1" customWidth="1"/>
    <col min="11010" max="11010" width="12.85546875" style="1" customWidth="1"/>
    <col min="11011" max="11011" width="17.5703125" style="1" customWidth="1"/>
    <col min="11012" max="11012" width="0" style="1" hidden="1" customWidth="1"/>
    <col min="11013" max="11013" width="3.85546875" style="1" customWidth="1"/>
    <col min="11014" max="11262" width="9.140625" style="1"/>
    <col min="11263" max="11263" width="5.28515625" style="1" customWidth="1"/>
    <col min="11264" max="11264" width="35.85546875" style="1" customWidth="1"/>
    <col min="11265" max="11265" width="18.140625" style="1" customWidth="1"/>
    <col min="11266" max="11266" width="12.85546875" style="1" customWidth="1"/>
    <col min="11267" max="11267" width="17.5703125" style="1" customWidth="1"/>
    <col min="11268" max="11268" width="0" style="1" hidden="1" customWidth="1"/>
    <col min="11269" max="11269" width="3.85546875" style="1" customWidth="1"/>
    <col min="11270" max="11518" width="9.140625" style="1"/>
    <col min="11519" max="11519" width="5.28515625" style="1" customWidth="1"/>
    <col min="11520" max="11520" width="35.85546875" style="1" customWidth="1"/>
    <col min="11521" max="11521" width="18.140625" style="1" customWidth="1"/>
    <col min="11522" max="11522" width="12.85546875" style="1" customWidth="1"/>
    <col min="11523" max="11523" width="17.5703125" style="1" customWidth="1"/>
    <col min="11524" max="11524" width="0" style="1" hidden="1" customWidth="1"/>
    <col min="11525" max="11525" width="3.85546875" style="1" customWidth="1"/>
    <col min="11526" max="11774" width="9.140625" style="1"/>
    <col min="11775" max="11775" width="5.28515625" style="1" customWidth="1"/>
    <col min="11776" max="11776" width="35.85546875" style="1" customWidth="1"/>
    <col min="11777" max="11777" width="18.140625" style="1" customWidth="1"/>
    <col min="11778" max="11778" width="12.85546875" style="1" customWidth="1"/>
    <col min="11779" max="11779" width="17.5703125" style="1" customWidth="1"/>
    <col min="11780" max="11780" width="0" style="1" hidden="1" customWidth="1"/>
    <col min="11781" max="11781" width="3.85546875" style="1" customWidth="1"/>
    <col min="11782" max="12030" width="9.140625" style="1"/>
    <col min="12031" max="12031" width="5.28515625" style="1" customWidth="1"/>
    <col min="12032" max="12032" width="35.85546875" style="1" customWidth="1"/>
    <col min="12033" max="12033" width="18.140625" style="1" customWidth="1"/>
    <col min="12034" max="12034" width="12.85546875" style="1" customWidth="1"/>
    <col min="12035" max="12035" width="17.5703125" style="1" customWidth="1"/>
    <col min="12036" max="12036" width="0" style="1" hidden="1" customWidth="1"/>
    <col min="12037" max="12037" width="3.85546875" style="1" customWidth="1"/>
    <col min="12038" max="12286" width="9.140625" style="1"/>
    <col min="12287" max="12287" width="5.28515625" style="1" customWidth="1"/>
    <col min="12288" max="12288" width="35.85546875" style="1" customWidth="1"/>
    <col min="12289" max="12289" width="18.140625" style="1" customWidth="1"/>
    <col min="12290" max="12290" width="12.85546875" style="1" customWidth="1"/>
    <col min="12291" max="12291" width="17.5703125" style="1" customWidth="1"/>
    <col min="12292" max="12292" width="0" style="1" hidden="1" customWidth="1"/>
    <col min="12293" max="12293" width="3.85546875" style="1" customWidth="1"/>
    <col min="12294" max="12542" width="9.140625" style="1"/>
    <col min="12543" max="12543" width="5.28515625" style="1" customWidth="1"/>
    <col min="12544" max="12544" width="35.85546875" style="1" customWidth="1"/>
    <col min="12545" max="12545" width="18.140625" style="1" customWidth="1"/>
    <col min="12546" max="12546" width="12.85546875" style="1" customWidth="1"/>
    <col min="12547" max="12547" width="17.5703125" style="1" customWidth="1"/>
    <col min="12548" max="12548" width="0" style="1" hidden="1" customWidth="1"/>
    <col min="12549" max="12549" width="3.85546875" style="1" customWidth="1"/>
    <col min="12550" max="12798" width="9.140625" style="1"/>
    <col min="12799" max="12799" width="5.28515625" style="1" customWidth="1"/>
    <col min="12800" max="12800" width="35.85546875" style="1" customWidth="1"/>
    <col min="12801" max="12801" width="18.140625" style="1" customWidth="1"/>
    <col min="12802" max="12802" width="12.85546875" style="1" customWidth="1"/>
    <col min="12803" max="12803" width="17.5703125" style="1" customWidth="1"/>
    <col min="12804" max="12804" width="0" style="1" hidden="1" customWidth="1"/>
    <col min="12805" max="12805" width="3.85546875" style="1" customWidth="1"/>
    <col min="12806" max="13054" width="9.140625" style="1"/>
    <col min="13055" max="13055" width="5.28515625" style="1" customWidth="1"/>
    <col min="13056" max="13056" width="35.85546875" style="1" customWidth="1"/>
    <col min="13057" max="13057" width="18.140625" style="1" customWidth="1"/>
    <col min="13058" max="13058" width="12.85546875" style="1" customWidth="1"/>
    <col min="13059" max="13059" width="17.5703125" style="1" customWidth="1"/>
    <col min="13060" max="13060" width="0" style="1" hidden="1" customWidth="1"/>
    <col min="13061" max="13061" width="3.85546875" style="1" customWidth="1"/>
    <col min="13062" max="13310" width="9.140625" style="1"/>
    <col min="13311" max="13311" width="5.28515625" style="1" customWidth="1"/>
    <col min="13312" max="13312" width="35.85546875" style="1" customWidth="1"/>
    <col min="13313" max="13313" width="18.140625" style="1" customWidth="1"/>
    <col min="13314" max="13314" width="12.85546875" style="1" customWidth="1"/>
    <col min="13315" max="13315" width="17.5703125" style="1" customWidth="1"/>
    <col min="13316" max="13316" width="0" style="1" hidden="1" customWidth="1"/>
    <col min="13317" max="13317" width="3.85546875" style="1" customWidth="1"/>
    <col min="13318" max="13566" width="9.140625" style="1"/>
    <col min="13567" max="13567" width="5.28515625" style="1" customWidth="1"/>
    <col min="13568" max="13568" width="35.85546875" style="1" customWidth="1"/>
    <col min="13569" max="13569" width="18.140625" style="1" customWidth="1"/>
    <col min="13570" max="13570" width="12.85546875" style="1" customWidth="1"/>
    <col min="13571" max="13571" width="17.5703125" style="1" customWidth="1"/>
    <col min="13572" max="13572" width="0" style="1" hidden="1" customWidth="1"/>
    <col min="13573" max="13573" width="3.85546875" style="1" customWidth="1"/>
    <col min="13574" max="13822" width="9.140625" style="1"/>
    <col min="13823" max="13823" width="5.28515625" style="1" customWidth="1"/>
    <col min="13824" max="13824" width="35.85546875" style="1" customWidth="1"/>
    <col min="13825" max="13825" width="18.140625" style="1" customWidth="1"/>
    <col min="13826" max="13826" width="12.85546875" style="1" customWidth="1"/>
    <col min="13827" max="13827" width="17.5703125" style="1" customWidth="1"/>
    <col min="13828" max="13828" width="0" style="1" hidden="1" customWidth="1"/>
    <col min="13829" max="13829" width="3.85546875" style="1" customWidth="1"/>
    <col min="13830" max="14078" width="9.140625" style="1"/>
    <col min="14079" max="14079" width="5.28515625" style="1" customWidth="1"/>
    <col min="14080" max="14080" width="35.85546875" style="1" customWidth="1"/>
    <col min="14081" max="14081" width="18.140625" style="1" customWidth="1"/>
    <col min="14082" max="14082" width="12.85546875" style="1" customWidth="1"/>
    <col min="14083" max="14083" width="17.5703125" style="1" customWidth="1"/>
    <col min="14084" max="14084" width="0" style="1" hidden="1" customWidth="1"/>
    <col min="14085" max="14085" width="3.85546875" style="1" customWidth="1"/>
    <col min="14086" max="14334" width="9.140625" style="1"/>
    <col min="14335" max="14335" width="5.28515625" style="1" customWidth="1"/>
    <col min="14336" max="14336" width="35.85546875" style="1" customWidth="1"/>
    <col min="14337" max="14337" width="18.140625" style="1" customWidth="1"/>
    <col min="14338" max="14338" width="12.85546875" style="1" customWidth="1"/>
    <col min="14339" max="14339" width="17.5703125" style="1" customWidth="1"/>
    <col min="14340" max="14340" width="0" style="1" hidden="1" customWidth="1"/>
    <col min="14341" max="14341" width="3.85546875" style="1" customWidth="1"/>
    <col min="14342" max="14590" width="9.140625" style="1"/>
    <col min="14591" max="14591" width="5.28515625" style="1" customWidth="1"/>
    <col min="14592" max="14592" width="35.85546875" style="1" customWidth="1"/>
    <col min="14593" max="14593" width="18.140625" style="1" customWidth="1"/>
    <col min="14594" max="14594" width="12.85546875" style="1" customWidth="1"/>
    <col min="14595" max="14595" width="17.5703125" style="1" customWidth="1"/>
    <col min="14596" max="14596" width="0" style="1" hidden="1" customWidth="1"/>
    <col min="14597" max="14597" width="3.85546875" style="1" customWidth="1"/>
    <col min="14598" max="14846" width="9.140625" style="1"/>
    <col min="14847" max="14847" width="5.28515625" style="1" customWidth="1"/>
    <col min="14848" max="14848" width="35.85546875" style="1" customWidth="1"/>
    <col min="14849" max="14849" width="18.140625" style="1" customWidth="1"/>
    <col min="14850" max="14850" width="12.85546875" style="1" customWidth="1"/>
    <col min="14851" max="14851" width="17.5703125" style="1" customWidth="1"/>
    <col min="14852" max="14852" width="0" style="1" hidden="1" customWidth="1"/>
    <col min="14853" max="14853" width="3.85546875" style="1" customWidth="1"/>
    <col min="14854" max="15102" width="9.140625" style="1"/>
    <col min="15103" max="15103" width="5.28515625" style="1" customWidth="1"/>
    <col min="15104" max="15104" width="35.85546875" style="1" customWidth="1"/>
    <col min="15105" max="15105" width="18.140625" style="1" customWidth="1"/>
    <col min="15106" max="15106" width="12.85546875" style="1" customWidth="1"/>
    <col min="15107" max="15107" width="17.5703125" style="1" customWidth="1"/>
    <col min="15108" max="15108" width="0" style="1" hidden="1" customWidth="1"/>
    <col min="15109" max="15109" width="3.85546875" style="1" customWidth="1"/>
    <col min="15110" max="15358" width="9.140625" style="1"/>
    <col min="15359" max="15359" width="5.28515625" style="1" customWidth="1"/>
    <col min="15360" max="15360" width="35.85546875" style="1" customWidth="1"/>
    <col min="15361" max="15361" width="18.140625" style="1" customWidth="1"/>
    <col min="15362" max="15362" width="12.85546875" style="1" customWidth="1"/>
    <col min="15363" max="15363" width="17.5703125" style="1" customWidth="1"/>
    <col min="15364" max="15364" width="0" style="1" hidden="1" customWidth="1"/>
    <col min="15365" max="15365" width="3.85546875" style="1" customWidth="1"/>
    <col min="15366" max="15614" width="9.140625" style="1"/>
    <col min="15615" max="15615" width="5.28515625" style="1" customWidth="1"/>
    <col min="15616" max="15616" width="35.85546875" style="1" customWidth="1"/>
    <col min="15617" max="15617" width="18.140625" style="1" customWidth="1"/>
    <col min="15618" max="15618" width="12.85546875" style="1" customWidth="1"/>
    <col min="15619" max="15619" width="17.5703125" style="1" customWidth="1"/>
    <col min="15620" max="15620" width="0" style="1" hidden="1" customWidth="1"/>
    <col min="15621" max="15621" width="3.85546875" style="1" customWidth="1"/>
    <col min="15622" max="15870" width="9.140625" style="1"/>
    <col min="15871" max="15871" width="5.28515625" style="1" customWidth="1"/>
    <col min="15872" max="15872" width="35.85546875" style="1" customWidth="1"/>
    <col min="15873" max="15873" width="18.140625" style="1" customWidth="1"/>
    <col min="15874" max="15874" width="12.85546875" style="1" customWidth="1"/>
    <col min="15875" max="15875" width="17.5703125" style="1" customWidth="1"/>
    <col min="15876" max="15876" width="0" style="1" hidden="1" customWidth="1"/>
    <col min="15877" max="15877" width="3.85546875" style="1" customWidth="1"/>
    <col min="15878" max="16126" width="9.140625" style="1"/>
    <col min="16127" max="16127" width="5.28515625" style="1" customWidth="1"/>
    <col min="16128" max="16128" width="35.85546875" style="1" customWidth="1"/>
    <col min="16129" max="16129" width="18.140625" style="1" customWidth="1"/>
    <col min="16130" max="16130" width="12.85546875" style="1" customWidth="1"/>
    <col min="16131" max="16131" width="17.5703125" style="1" customWidth="1"/>
    <col min="16132" max="16132" width="0" style="1" hidden="1" customWidth="1"/>
    <col min="16133" max="16133" width="3.85546875" style="1" customWidth="1"/>
    <col min="16134" max="16384" width="9.140625" style="1"/>
  </cols>
  <sheetData>
    <row r="1" spans="1:7" x14ac:dyDescent="0.25">
      <c r="C1" s="2" t="s">
        <v>0</v>
      </c>
      <c r="D1" s="2"/>
      <c r="E1" s="2"/>
    </row>
    <row r="2" spans="1:7" ht="13.5" customHeight="1" x14ac:dyDescent="0.25">
      <c r="A2" s="3"/>
      <c r="C2" s="4" t="s">
        <v>37</v>
      </c>
      <c r="D2" s="4"/>
      <c r="E2" s="4"/>
    </row>
    <row r="3" spans="1:7" ht="13.5" customHeight="1" x14ac:dyDescent="0.25">
      <c r="A3" s="3"/>
      <c r="C3" s="5" t="s">
        <v>38</v>
      </c>
      <c r="D3" s="5"/>
      <c r="E3" s="5"/>
    </row>
    <row r="4" spans="1:7" s="6" customFormat="1" x14ac:dyDescent="0.2">
      <c r="C4" s="2"/>
      <c r="D4" s="2"/>
      <c r="E4" s="2"/>
    </row>
    <row r="5" spans="1:7" x14ac:dyDescent="0.25">
      <c r="C5" s="2" t="s">
        <v>3</v>
      </c>
      <c r="D5" s="2"/>
      <c r="E5" s="2"/>
    </row>
    <row r="6" spans="1:7" ht="13.5" customHeight="1" x14ac:dyDescent="0.25">
      <c r="A6" s="3"/>
      <c r="C6" s="4" t="s">
        <v>1</v>
      </c>
      <c r="D6" s="4"/>
      <c r="E6" s="4"/>
    </row>
    <row r="7" spans="1:7" ht="13.5" customHeight="1" x14ac:dyDescent="0.25">
      <c r="A7" s="3"/>
      <c r="C7" s="5" t="s">
        <v>2</v>
      </c>
      <c r="D7" s="5"/>
      <c r="E7" s="5"/>
    </row>
    <row r="8" spans="1:7" s="6" customFormat="1" x14ac:dyDescent="0.2">
      <c r="C8" s="2"/>
      <c r="D8" s="2"/>
      <c r="E8" s="2"/>
    </row>
    <row r="9" spans="1:7" ht="19.5" customHeight="1" x14ac:dyDescent="0.25">
      <c r="C9" s="7"/>
      <c r="D9" s="7"/>
      <c r="E9" s="7"/>
    </row>
    <row r="10" spans="1:7" s="9" customFormat="1" ht="51" customHeight="1" x14ac:dyDescent="0.3">
      <c r="A10" s="8" t="s">
        <v>4</v>
      </c>
      <c r="B10" s="8"/>
      <c r="C10" s="8"/>
      <c r="D10" s="8"/>
      <c r="E10" s="8"/>
    </row>
    <row r="11" spans="1:7" s="9" customFormat="1" ht="12" customHeight="1" x14ac:dyDescent="0.3">
      <c r="A11" s="10"/>
      <c r="B11" s="10"/>
      <c r="C11" s="10"/>
      <c r="D11" s="10"/>
      <c r="E11" s="10"/>
    </row>
    <row r="12" spans="1:7" s="13" customFormat="1" ht="18.75" customHeight="1" x14ac:dyDescent="0.3">
      <c r="A12" s="11"/>
      <c r="B12" s="12" t="s">
        <v>36</v>
      </c>
      <c r="C12" s="11"/>
      <c r="D12" s="11"/>
      <c r="E12" s="11"/>
    </row>
    <row r="13" spans="1:7" s="13" customFormat="1" ht="23.25" customHeight="1" x14ac:dyDescent="0.3">
      <c r="A13" s="11"/>
      <c r="B13" s="14" t="s">
        <v>5</v>
      </c>
      <c r="C13" s="14"/>
      <c r="D13" s="14"/>
      <c r="E13" s="14"/>
    </row>
    <row r="14" spans="1:7" s="16" customFormat="1" ht="40.5" customHeight="1" x14ac:dyDescent="0.2">
      <c r="A14" s="15" t="s">
        <v>6</v>
      </c>
      <c r="B14" s="15" t="s">
        <v>7</v>
      </c>
      <c r="C14" s="15" t="s">
        <v>8</v>
      </c>
      <c r="D14" s="15" t="s">
        <v>9</v>
      </c>
      <c r="E14" s="15" t="s">
        <v>10</v>
      </c>
    </row>
    <row r="15" spans="1:7" s="21" customFormat="1" ht="23.25" customHeight="1" x14ac:dyDescent="0.2">
      <c r="A15" s="17">
        <v>1</v>
      </c>
      <c r="B15" s="18" t="s">
        <v>11</v>
      </c>
      <c r="C15" s="19">
        <v>1</v>
      </c>
      <c r="D15" s="20">
        <v>400000</v>
      </c>
      <c r="E15" s="20">
        <f>D15*C15</f>
        <v>400000</v>
      </c>
      <c r="G15" s="22"/>
    </row>
    <row r="16" spans="1:7" s="21" customFormat="1" ht="23.25" customHeight="1" x14ac:dyDescent="0.2">
      <c r="A16" s="17">
        <v>2</v>
      </c>
      <c r="B16" s="18" t="s">
        <v>12</v>
      </c>
      <c r="C16" s="19">
        <v>1</v>
      </c>
      <c r="D16" s="20">
        <v>280000</v>
      </c>
      <c r="E16" s="20">
        <f t="shared" ref="E16:E37" si="0">D16*C16</f>
        <v>280000</v>
      </c>
      <c r="G16" s="22"/>
    </row>
    <row r="17" spans="1:7" s="21" customFormat="1" ht="23.25" customHeight="1" x14ac:dyDescent="0.2">
      <c r="A17" s="17">
        <v>3</v>
      </c>
      <c r="B17" s="18" t="s">
        <v>13</v>
      </c>
      <c r="C17" s="19">
        <v>1</v>
      </c>
      <c r="D17" s="20">
        <v>270000</v>
      </c>
      <c r="E17" s="20">
        <f t="shared" si="0"/>
        <v>270000</v>
      </c>
      <c r="G17" s="22"/>
    </row>
    <row r="18" spans="1:7" s="21" customFormat="1" ht="23.25" customHeight="1" x14ac:dyDescent="0.2">
      <c r="A18" s="17">
        <v>4</v>
      </c>
      <c r="B18" s="18" t="s">
        <v>14</v>
      </c>
      <c r="C18" s="19">
        <v>1</v>
      </c>
      <c r="D18" s="20">
        <v>210000</v>
      </c>
      <c r="E18" s="20">
        <f t="shared" si="0"/>
        <v>210000</v>
      </c>
      <c r="G18" s="22"/>
    </row>
    <row r="19" spans="1:7" s="21" customFormat="1" ht="23.25" customHeight="1" x14ac:dyDescent="0.2">
      <c r="A19" s="17">
        <v>5</v>
      </c>
      <c r="B19" s="18" t="s">
        <v>15</v>
      </c>
      <c r="C19" s="19">
        <v>1</v>
      </c>
      <c r="D19" s="20">
        <v>200000</v>
      </c>
      <c r="E19" s="20">
        <f t="shared" si="0"/>
        <v>200000</v>
      </c>
      <c r="G19" s="22"/>
    </row>
    <row r="20" spans="1:7" s="21" customFormat="1" ht="23.25" customHeight="1" x14ac:dyDescent="0.2">
      <c r="A20" s="17">
        <v>6</v>
      </c>
      <c r="B20" s="18" t="s">
        <v>16</v>
      </c>
      <c r="C20" s="19">
        <v>1</v>
      </c>
      <c r="D20" s="20">
        <v>200000</v>
      </c>
      <c r="E20" s="20">
        <f t="shared" si="0"/>
        <v>200000</v>
      </c>
      <c r="G20" s="22"/>
    </row>
    <row r="21" spans="1:7" s="21" customFormat="1" ht="23.25" customHeight="1" x14ac:dyDescent="0.2">
      <c r="A21" s="17">
        <v>7</v>
      </c>
      <c r="B21" s="18" t="s">
        <v>17</v>
      </c>
      <c r="C21" s="19">
        <v>2</v>
      </c>
      <c r="D21" s="20">
        <v>250000</v>
      </c>
      <c r="E21" s="20">
        <f t="shared" si="0"/>
        <v>500000</v>
      </c>
      <c r="G21" s="22"/>
    </row>
    <row r="22" spans="1:7" s="21" customFormat="1" ht="23.25" customHeight="1" x14ac:dyDescent="0.2">
      <c r="A22" s="17">
        <v>8</v>
      </c>
      <c r="B22" s="18" t="s">
        <v>18</v>
      </c>
      <c r="C22" s="19">
        <v>1</v>
      </c>
      <c r="D22" s="20">
        <v>200000</v>
      </c>
      <c r="E22" s="20">
        <f t="shared" si="0"/>
        <v>200000</v>
      </c>
      <c r="G22" s="22"/>
    </row>
    <row r="23" spans="1:7" s="21" customFormat="1" ht="23.25" customHeight="1" x14ac:dyDescent="0.2">
      <c r="A23" s="17">
        <v>9</v>
      </c>
      <c r="B23" s="18" t="s">
        <v>19</v>
      </c>
      <c r="C23" s="19">
        <v>3</v>
      </c>
      <c r="D23" s="20">
        <v>162500</v>
      </c>
      <c r="E23" s="20">
        <f t="shared" si="0"/>
        <v>487500</v>
      </c>
      <c r="G23" s="22"/>
    </row>
    <row r="24" spans="1:7" s="21" customFormat="1" ht="23.25" customHeight="1" x14ac:dyDescent="0.2">
      <c r="A24" s="17">
        <v>10</v>
      </c>
      <c r="B24" s="18" t="s">
        <v>20</v>
      </c>
      <c r="C24" s="19">
        <v>1</v>
      </c>
      <c r="D24" s="20">
        <v>212500</v>
      </c>
      <c r="E24" s="20">
        <f t="shared" si="0"/>
        <v>212500</v>
      </c>
      <c r="G24" s="22"/>
    </row>
    <row r="25" spans="1:7" s="21" customFormat="1" ht="23.25" customHeight="1" x14ac:dyDescent="0.2">
      <c r="A25" s="17">
        <v>11</v>
      </c>
      <c r="B25" s="18" t="s">
        <v>21</v>
      </c>
      <c r="C25" s="19">
        <v>2</v>
      </c>
      <c r="D25" s="20">
        <v>200000</v>
      </c>
      <c r="E25" s="20">
        <f t="shared" si="0"/>
        <v>400000</v>
      </c>
      <c r="G25" s="22"/>
    </row>
    <row r="26" spans="1:7" s="21" customFormat="1" ht="23.25" customHeight="1" x14ac:dyDescent="0.2">
      <c r="A26" s="17">
        <v>12</v>
      </c>
      <c r="B26" s="18" t="s">
        <v>22</v>
      </c>
      <c r="C26" s="19">
        <v>4</v>
      </c>
      <c r="D26" s="20">
        <v>212500</v>
      </c>
      <c r="E26" s="20">
        <f t="shared" si="0"/>
        <v>850000</v>
      </c>
      <c r="G26" s="22"/>
    </row>
    <row r="27" spans="1:7" s="21" customFormat="1" ht="23.25" customHeight="1" x14ac:dyDescent="0.2">
      <c r="A27" s="17">
        <v>13</v>
      </c>
      <c r="B27" s="18" t="s">
        <v>23</v>
      </c>
      <c r="C27" s="19">
        <v>3</v>
      </c>
      <c r="D27" s="20">
        <v>200000</v>
      </c>
      <c r="E27" s="20">
        <f t="shared" si="0"/>
        <v>600000</v>
      </c>
      <c r="G27" s="22"/>
    </row>
    <row r="28" spans="1:7" s="21" customFormat="1" ht="23.25" customHeight="1" x14ac:dyDescent="0.2">
      <c r="A28" s="17">
        <v>14</v>
      </c>
      <c r="B28" s="18" t="s">
        <v>24</v>
      </c>
      <c r="C28" s="19">
        <v>2</v>
      </c>
      <c r="D28" s="20">
        <v>200000</v>
      </c>
      <c r="E28" s="20">
        <f t="shared" si="0"/>
        <v>400000</v>
      </c>
      <c r="G28" s="22"/>
    </row>
    <row r="29" spans="1:7" s="21" customFormat="1" ht="23.25" customHeight="1" x14ac:dyDescent="0.2">
      <c r="A29" s="17">
        <v>15</v>
      </c>
      <c r="B29" s="18" t="s">
        <v>25</v>
      </c>
      <c r="C29" s="19">
        <v>5</v>
      </c>
      <c r="D29" s="20">
        <v>190000</v>
      </c>
      <c r="E29" s="20">
        <f t="shared" si="0"/>
        <v>950000</v>
      </c>
      <c r="G29" s="22"/>
    </row>
    <row r="30" spans="1:7" s="21" customFormat="1" ht="23.25" customHeight="1" x14ac:dyDescent="0.2">
      <c r="A30" s="17">
        <v>16</v>
      </c>
      <c r="B30" s="18" t="s">
        <v>26</v>
      </c>
      <c r="C30" s="19">
        <v>1</v>
      </c>
      <c r="D30" s="20">
        <v>225000</v>
      </c>
      <c r="E30" s="20">
        <f t="shared" si="0"/>
        <v>225000</v>
      </c>
      <c r="G30" s="22"/>
    </row>
    <row r="31" spans="1:7" s="21" customFormat="1" ht="23.25" customHeight="1" x14ac:dyDescent="0.2">
      <c r="A31" s="17">
        <v>17</v>
      </c>
      <c r="B31" s="18" t="s">
        <v>27</v>
      </c>
      <c r="C31" s="19">
        <v>13</v>
      </c>
      <c r="D31" s="20">
        <v>175000</v>
      </c>
      <c r="E31" s="20">
        <f t="shared" si="0"/>
        <v>2275000</v>
      </c>
      <c r="G31" s="22"/>
    </row>
    <row r="32" spans="1:7" s="21" customFormat="1" ht="23.25" customHeight="1" x14ac:dyDescent="0.2">
      <c r="A32" s="17">
        <v>18</v>
      </c>
      <c r="B32" s="18" t="s">
        <v>28</v>
      </c>
      <c r="C32" s="19">
        <v>1</v>
      </c>
      <c r="D32" s="20">
        <v>330000</v>
      </c>
      <c r="E32" s="20">
        <f t="shared" si="0"/>
        <v>330000</v>
      </c>
      <c r="G32" s="22"/>
    </row>
    <row r="33" spans="1:25" s="21" customFormat="1" ht="23.25" customHeight="1" x14ac:dyDescent="0.2">
      <c r="A33" s="17">
        <v>19</v>
      </c>
      <c r="B33" s="18" t="s">
        <v>29</v>
      </c>
      <c r="C33" s="19">
        <v>13</v>
      </c>
      <c r="D33" s="20">
        <v>285000</v>
      </c>
      <c r="E33" s="20">
        <f t="shared" si="0"/>
        <v>3705000</v>
      </c>
      <c r="G33" s="22"/>
    </row>
    <row r="34" spans="1:25" s="21" customFormat="1" ht="23.25" customHeight="1" x14ac:dyDescent="0.2">
      <c r="A34" s="17">
        <v>20</v>
      </c>
      <c r="B34" s="18" t="s">
        <v>30</v>
      </c>
      <c r="C34" s="19">
        <v>2</v>
      </c>
      <c r="D34" s="20">
        <v>187500</v>
      </c>
      <c r="E34" s="20">
        <f t="shared" si="0"/>
        <v>375000</v>
      </c>
      <c r="G34" s="22"/>
    </row>
    <row r="35" spans="1:25" s="21" customFormat="1" ht="23.25" customHeight="1" x14ac:dyDescent="0.2">
      <c r="A35" s="17">
        <v>21</v>
      </c>
      <c r="B35" s="18" t="s">
        <v>31</v>
      </c>
      <c r="C35" s="19">
        <v>3</v>
      </c>
      <c r="D35" s="20">
        <v>150000</v>
      </c>
      <c r="E35" s="20">
        <f t="shared" si="0"/>
        <v>450000</v>
      </c>
      <c r="G35" s="23"/>
    </row>
    <row r="36" spans="1:25" s="21" customFormat="1" ht="23.25" customHeight="1" x14ac:dyDescent="0.2">
      <c r="A36" s="17">
        <v>22</v>
      </c>
      <c r="B36" s="18" t="s">
        <v>32</v>
      </c>
      <c r="C36" s="19">
        <v>5</v>
      </c>
      <c r="D36" s="20">
        <v>150000</v>
      </c>
      <c r="E36" s="20">
        <f t="shared" si="0"/>
        <v>750000</v>
      </c>
      <c r="G36" s="23"/>
    </row>
    <row r="37" spans="1:25" s="21" customFormat="1" ht="23.25" customHeight="1" x14ac:dyDescent="0.2">
      <c r="A37" s="17">
        <v>23</v>
      </c>
      <c r="B37" s="18" t="s">
        <v>33</v>
      </c>
      <c r="C37" s="19">
        <v>4</v>
      </c>
      <c r="D37" s="20">
        <v>125000</v>
      </c>
      <c r="E37" s="20">
        <f t="shared" si="0"/>
        <v>500000</v>
      </c>
      <c r="G37" s="24"/>
    </row>
    <row r="38" spans="1:25" s="30" customFormat="1" ht="23.25" customHeight="1" x14ac:dyDescent="0.2">
      <c r="A38" s="25"/>
      <c r="B38" s="25" t="s">
        <v>34</v>
      </c>
      <c r="C38" s="26">
        <f>SUM(C15:C37)</f>
        <v>71</v>
      </c>
      <c r="D38" s="27">
        <f>SUM(D15:D37)</f>
        <v>5015000</v>
      </c>
      <c r="E38" s="27">
        <f>SUM(E15:E37)</f>
        <v>14770000</v>
      </c>
      <c r="F38" s="28" t="s">
        <v>35</v>
      </c>
      <c r="G38" s="24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 spans="1:25" s="21" customFormat="1" ht="18.75" customHeight="1" x14ac:dyDescent="0.2">
      <c r="C39" s="31"/>
      <c r="G39" s="32"/>
    </row>
    <row r="40" spans="1:25" s="21" customFormat="1" ht="18.75" customHeight="1" x14ac:dyDescent="0.2">
      <c r="B40" s="33"/>
      <c r="C40" s="33"/>
      <c r="D40" s="33"/>
      <c r="E40" s="33"/>
      <c r="G40" s="24"/>
    </row>
    <row r="41" spans="1:25" s="21" customFormat="1" ht="18.75" customHeight="1" x14ac:dyDescent="0.3">
      <c r="A41" s="34"/>
      <c r="B41" s="34"/>
      <c r="C41" s="34"/>
      <c r="D41" s="35"/>
      <c r="E41" s="35"/>
      <c r="G41" s="32"/>
    </row>
    <row r="42" spans="1:25" s="21" customFormat="1" ht="18.75" customHeight="1" x14ac:dyDescent="0.2">
      <c r="B42" s="36"/>
      <c r="C42" s="31"/>
      <c r="D42" s="37"/>
      <c r="E42" s="37"/>
      <c r="G42" s="32"/>
    </row>
    <row r="43" spans="1:25" s="21" customFormat="1" ht="18.75" customHeight="1" x14ac:dyDescent="0.2">
      <c r="C43" s="31"/>
    </row>
    <row r="44" spans="1:25" s="21" customFormat="1" ht="18.75" customHeight="1" x14ac:dyDescent="0.2">
      <c r="C44" s="31"/>
    </row>
    <row r="45" spans="1:25" s="21" customFormat="1" ht="18.75" customHeight="1" x14ac:dyDescent="0.2">
      <c r="C45" s="31"/>
    </row>
    <row r="46" spans="1:25" s="21" customFormat="1" ht="18.75" customHeight="1" x14ac:dyDescent="0.2">
      <c r="C46" s="31"/>
    </row>
    <row r="47" spans="1:25" s="21" customFormat="1" ht="18.75" customHeight="1" x14ac:dyDescent="0.2">
      <c r="A47" s="37"/>
      <c r="B47" s="37"/>
      <c r="C47" s="37"/>
      <c r="D47" s="37"/>
      <c r="E47" s="37"/>
    </row>
    <row r="48" spans="1:25" s="21" customFormat="1" ht="18.75" customHeight="1" x14ac:dyDescent="0.2">
      <c r="C48" s="31"/>
    </row>
    <row r="49" spans="1:5" s="21" customFormat="1" ht="18.75" customHeight="1" x14ac:dyDescent="0.2">
      <c r="C49" s="31"/>
    </row>
    <row r="50" spans="1:5" s="21" customFormat="1" ht="18.75" customHeight="1" x14ac:dyDescent="0.2">
      <c r="C50" s="31"/>
    </row>
    <row r="51" spans="1:5" s="21" customFormat="1" ht="18.75" customHeight="1" x14ac:dyDescent="0.2">
      <c r="C51" s="31"/>
    </row>
    <row r="52" spans="1:5" s="21" customFormat="1" ht="18.75" customHeight="1" x14ac:dyDescent="0.2">
      <c r="C52" s="31"/>
    </row>
    <row r="53" spans="1:5" s="21" customFormat="1" ht="18.75" customHeight="1" x14ac:dyDescent="0.2">
      <c r="C53" s="31"/>
    </row>
    <row r="54" spans="1:5" s="21" customFormat="1" ht="18.75" customHeight="1" x14ac:dyDescent="0.2">
      <c r="C54" s="31"/>
    </row>
    <row r="55" spans="1:5" s="21" customFormat="1" ht="18.75" customHeight="1" x14ac:dyDescent="0.2">
      <c r="C55" s="31"/>
    </row>
    <row r="56" spans="1:5" s="21" customFormat="1" ht="18.75" customHeight="1" x14ac:dyDescent="0.2">
      <c r="C56" s="31"/>
    </row>
    <row r="57" spans="1:5" s="6" customFormat="1" ht="23.25" customHeight="1" x14ac:dyDescent="0.2">
      <c r="A57" s="38"/>
      <c r="B57" s="38"/>
      <c r="C57" s="39"/>
      <c r="D57" s="38"/>
      <c r="E57" s="38"/>
    </row>
    <row r="58" spans="1:5" s="6" customFormat="1" ht="23.25" customHeight="1" x14ac:dyDescent="0.2">
      <c r="A58" s="38"/>
      <c r="B58" s="38"/>
      <c r="C58" s="39"/>
      <c r="D58" s="38"/>
      <c r="E58" s="38"/>
    </row>
    <row r="59" spans="1:5" s="6" customFormat="1" ht="23.25" customHeight="1" x14ac:dyDescent="0.2">
      <c r="A59" s="38"/>
      <c r="B59" s="38"/>
      <c r="C59" s="39"/>
      <c r="D59" s="38"/>
      <c r="E59" s="38"/>
    </row>
    <row r="60" spans="1:5" s="6" customFormat="1" ht="23.25" customHeight="1" x14ac:dyDescent="0.2">
      <c r="A60" s="38"/>
      <c r="B60" s="38"/>
      <c r="C60" s="39"/>
      <c r="D60" s="38"/>
      <c r="E60" s="38"/>
    </row>
    <row r="61" spans="1:5" s="6" customFormat="1" ht="23.25" customHeight="1" x14ac:dyDescent="0.2">
      <c r="A61" s="38"/>
      <c r="B61" s="38"/>
      <c r="C61" s="39"/>
      <c r="D61" s="38"/>
      <c r="E61" s="38"/>
    </row>
    <row r="62" spans="1:5" s="6" customFormat="1" ht="23.25" customHeight="1" x14ac:dyDescent="0.2">
      <c r="A62" s="38"/>
      <c r="B62" s="38"/>
      <c r="C62" s="39"/>
      <c r="D62" s="38"/>
      <c r="E62" s="38"/>
    </row>
    <row r="63" spans="1:5" s="6" customFormat="1" ht="23.25" customHeight="1" x14ac:dyDescent="0.2">
      <c r="A63" s="38"/>
      <c r="B63" s="38"/>
      <c r="C63" s="39"/>
      <c r="D63" s="38"/>
      <c r="E63" s="38"/>
    </row>
    <row r="64" spans="1:5" s="6" customFormat="1" ht="23.25" customHeight="1" x14ac:dyDescent="0.2">
      <c r="A64" s="38"/>
      <c r="B64" s="38"/>
      <c r="C64" s="39"/>
      <c r="D64" s="38"/>
      <c r="E64" s="38"/>
    </row>
    <row r="65" spans="1:5" s="6" customFormat="1" ht="23.25" customHeight="1" x14ac:dyDescent="0.2">
      <c r="A65" s="38"/>
      <c r="B65" s="38"/>
      <c r="C65" s="39"/>
      <c r="D65" s="38"/>
      <c r="E65" s="38"/>
    </row>
    <row r="66" spans="1:5" s="6" customFormat="1" ht="23.25" customHeight="1" x14ac:dyDescent="0.2">
      <c r="A66" s="38"/>
      <c r="B66" s="38"/>
      <c r="C66" s="39"/>
      <c r="D66" s="38"/>
      <c r="E66" s="38"/>
    </row>
    <row r="67" spans="1:5" s="6" customFormat="1" ht="23.25" customHeight="1" x14ac:dyDescent="0.2">
      <c r="A67" s="38"/>
      <c r="B67" s="38"/>
      <c r="C67" s="39"/>
      <c r="D67" s="38"/>
      <c r="E67" s="38"/>
    </row>
    <row r="68" spans="1:5" s="6" customFormat="1" ht="23.25" customHeight="1" x14ac:dyDescent="0.2">
      <c r="A68" s="38"/>
      <c r="B68" s="38"/>
      <c r="C68" s="39"/>
      <c r="D68" s="38"/>
      <c r="E68" s="38"/>
    </row>
    <row r="69" spans="1:5" s="6" customFormat="1" ht="23.25" customHeight="1" x14ac:dyDescent="0.2">
      <c r="A69" s="38"/>
      <c r="B69" s="38"/>
      <c r="C69" s="39"/>
      <c r="D69" s="38"/>
      <c r="E69" s="38"/>
    </row>
    <row r="70" spans="1:5" s="6" customFormat="1" ht="23.25" customHeight="1" x14ac:dyDescent="0.2">
      <c r="A70" s="38"/>
      <c r="B70" s="38"/>
      <c r="C70" s="39"/>
      <c r="D70" s="38"/>
      <c r="E70" s="38"/>
    </row>
    <row r="71" spans="1:5" s="6" customFormat="1" ht="23.25" customHeight="1" x14ac:dyDescent="0.2">
      <c r="A71" s="38"/>
      <c r="B71" s="38"/>
      <c r="C71" s="39"/>
      <c r="D71" s="38"/>
      <c r="E71" s="38"/>
    </row>
    <row r="72" spans="1:5" s="6" customFormat="1" ht="23.25" customHeight="1" x14ac:dyDescent="0.2">
      <c r="A72" s="38"/>
      <c r="B72" s="38"/>
      <c r="C72" s="39"/>
      <c r="D72" s="38"/>
      <c r="E72" s="38"/>
    </row>
    <row r="73" spans="1:5" s="6" customFormat="1" ht="23.25" customHeight="1" x14ac:dyDescent="0.2">
      <c r="A73" s="38"/>
      <c r="B73" s="38"/>
      <c r="C73" s="39"/>
      <c r="D73" s="38"/>
      <c r="E73" s="38"/>
    </row>
    <row r="74" spans="1:5" s="6" customFormat="1" ht="23.25" customHeight="1" x14ac:dyDescent="0.2">
      <c r="A74" s="38"/>
      <c r="B74" s="38"/>
      <c r="C74" s="39"/>
      <c r="D74" s="38"/>
      <c r="E74" s="38"/>
    </row>
    <row r="75" spans="1:5" s="6" customFormat="1" ht="23.25" customHeight="1" x14ac:dyDescent="0.2">
      <c r="A75" s="38"/>
      <c r="B75" s="38"/>
      <c r="C75" s="39"/>
      <c r="D75" s="38"/>
      <c r="E75" s="38"/>
    </row>
    <row r="83" spans="4:4" x14ac:dyDescent="0.25">
      <c r="D83" s="1">
        <v>87180</v>
      </c>
    </row>
  </sheetData>
  <mergeCells count="14">
    <mergeCell ref="D42:E42"/>
    <mergeCell ref="A47:E47"/>
    <mergeCell ref="C7:E7"/>
    <mergeCell ref="C8:E8"/>
    <mergeCell ref="A10:E10"/>
    <mergeCell ref="B13:E13"/>
    <mergeCell ref="B40:E40"/>
    <mergeCell ref="D41:E41"/>
    <mergeCell ref="C1:E1"/>
    <mergeCell ref="C2:E2"/>
    <mergeCell ref="C3:E3"/>
    <mergeCell ref="C4:E4"/>
    <mergeCell ref="C5:E5"/>
    <mergeCell ref="C6:E6"/>
  </mergeCells>
  <pageMargins left="0.74803149606299213" right="0.23622047244094491" top="0.31496062992125984" bottom="0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քաղաքային</vt:lpstr>
      <vt:lpstr>քաղաքային!Область_печати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2024-07-08T06:33:57Z</cp:lastPrinted>
  <dcterms:created xsi:type="dcterms:W3CDTF">2024-07-08T06:31:52Z</dcterms:created>
  <dcterms:modified xsi:type="dcterms:W3CDTF">2024-07-08T06:34:19Z</dcterms:modified>
</cp:coreProperties>
</file>