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7B7B97A-54C9-48E7-877C-D93F2C7A3F12}" xr6:coauthVersionLast="36" xr6:coauthVersionMax="36" xr10:uidLastSave="{00000000-0000-0000-0000-000000000000}"/>
  <bookViews>
    <workbookView xWindow="0" yWindow="0" windowWidth="28800" windowHeight="12225" xr2:uid="{F6F26177-B1EC-49F5-ADC7-BFCD850EC279}"/>
  </bookViews>
  <sheets>
    <sheet name="վ պտղնի " sheetId="1" r:id="rId1"/>
  </sheets>
  <definedNames>
    <definedName name="_xlnm.Print_Area" localSheetId="0">'վ պտղնի '!$A$1:$E$27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6" i="1"/>
  <c r="E17" i="1"/>
  <c r="E18" i="1"/>
  <c r="E27" i="1" s="1"/>
  <c r="E19" i="1"/>
  <c r="E20" i="1"/>
  <c r="E21" i="1"/>
  <c r="E22" i="1"/>
  <c r="E23" i="1"/>
  <c r="E24" i="1"/>
  <c r="E25" i="1"/>
  <c r="E26" i="1"/>
  <c r="C27" i="1"/>
  <c r="E10" i="1"/>
</calcChain>
</file>

<file path=xl/sharedStrings.xml><?xml version="1.0" encoding="utf-8"?>
<sst xmlns="http://schemas.openxmlformats.org/spreadsheetml/2006/main" count="29" uniqueCount="29">
  <si>
    <t>2.Հաստիքացուցակը և պաշտոնային դրույքաչափերը`</t>
  </si>
  <si>
    <t>հ/հ</t>
  </si>
  <si>
    <t>Հաստիքի անվանումը</t>
  </si>
  <si>
    <t>Հաստիքային միավորները</t>
  </si>
  <si>
    <t>Դրույքի չափը (դրամ)</t>
  </si>
  <si>
    <t>Ընդամենը  աշխատավարձ (դրամ)</t>
  </si>
  <si>
    <t>Տնօրեն</t>
  </si>
  <si>
    <t>Մեթոդիստ, ուսումնական գծով տնօրենի տեղակալ</t>
  </si>
  <si>
    <t>Հաշվապահ</t>
  </si>
  <si>
    <t>Դաստիարակ</t>
  </si>
  <si>
    <t>Դաստիարակի օգնական</t>
  </si>
  <si>
    <t>Լոգոպեդ</t>
  </si>
  <si>
    <t>Հոգեբան</t>
  </si>
  <si>
    <t>Բուժքույր</t>
  </si>
  <si>
    <t>Երաժշտական ղեկավար</t>
  </si>
  <si>
    <t>Խոհարար</t>
  </si>
  <si>
    <t>Խոհարարի օգնական</t>
  </si>
  <si>
    <t>Տնտեսվար</t>
  </si>
  <si>
    <t>Պահակ</t>
  </si>
  <si>
    <t>Օժանդակ բանվոր</t>
  </si>
  <si>
    <t>Ընդամենը</t>
  </si>
  <si>
    <t xml:space="preserve">Հավելված </t>
  </si>
  <si>
    <t>ԱԲՈՎՅԱՆ ՀԱՄԱՅՆՔԻ  «ՎԵՐԻՆ ՊՏՂՆԻ ԳՅՈՒՂԻ ՄԱՆԿԱՊԱՐՏԵԶ» ՀԱՄԱՅՆՔԱՅԻՆ ՈՉ ԱՌԵՎՏՐԱՅԻՆ ԿԱԶՄԱԿԵՐՊՈՒԹՅԱՆ  ԱՇԽԱՏՈՂՆԵՐԻ ՔԱՆԱԿԸ,  ՀԱՍՏԻՔԱՑՈՒՑԱԿԸ  ԵՎ  ՊԱՇՏՈՆԱՅԻՆ  ԴՐՈՒՅՔԱՉԱՓԵՐԸ</t>
  </si>
  <si>
    <t>Հավաքարար</t>
  </si>
  <si>
    <t>Ֆիզկուլտուրայի հրահանգիչ</t>
  </si>
  <si>
    <t xml:space="preserve">Աբովյան համայնքի ավագանու 2023 թվականի </t>
  </si>
  <si>
    <t>Լվացարար</t>
  </si>
  <si>
    <t>հունիսի  - ի N       - Ա որոշման</t>
  </si>
  <si>
    <t>1.Հաստիքային միավորներ` 15.2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</si>
</sst>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.0"/>
  </numFmts>
  <fonts count="8" x14ac:knownFonts="1">
    <font>
      <sz val="10"/>
      <name val="Arial Cyr"/>
      <family val="2"/>
    </font>
    <font>
      <sz val="10"/>
      <name val="Arial Cyr"/>
      <family val="2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5" fillId="0" borderId="0" xfId="1" applyFont="1" applyBorder="1"/>
    <xf numFmtId="0" fontId="5" fillId="0" borderId="0" xfId="1" applyFo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5" fontId="6" fillId="0" borderId="0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</cellXfs>
  <cellStyles count="4">
    <cellStyle name="Normal 3" xfId="1" xr:uid="{6AE04B95-1610-4189-A300-F9D94893A7F2}"/>
    <cellStyle name="Обычный" xfId="0" builtinId="0"/>
    <cellStyle name="Обычный 2" xfId="3" xr:uid="{00000000-0005-0000-0000-000002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A111E-4515-4AD7-AE54-9D746DDEAD3E}">
  <dimension ref="A1:AA75"/>
  <sheetViews>
    <sheetView tabSelected="1" topLeftCell="A6" workbookViewId="0">
      <selection activeCell="B9" sqref="B9"/>
    </sheetView>
  </sheetViews>
  <sheetFormatPr defaultRowHeight="13.5" x14ac:dyDescent="0.25"/>
  <cols>
    <col min="1" max="1" width="5.28515625" style="1" customWidth="1"/>
    <col min="2" max="2" width="38.7109375" style="1" customWidth="1"/>
    <col min="3" max="5" width="14.7109375" style="1" customWidth="1"/>
    <col min="6" max="6" width="9.140625" style="2"/>
    <col min="7" max="7" width="11.5703125" style="2" bestFit="1" customWidth="1"/>
    <col min="8" max="21" width="9.140625" style="2"/>
    <col min="22" max="16384" width="9.140625" style="1"/>
  </cols>
  <sheetData>
    <row r="1" spans="1:27" x14ac:dyDescent="0.25">
      <c r="C1" s="33" t="s">
        <v>21</v>
      </c>
      <c r="D1" s="33"/>
      <c r="E1" s="33"/>
    </row>
    <row r="2" spans="1:27" ht="13.5" customHeight="1" x14ac:dyDescent="0.25">
      <c r="C2" s="33" t="s">
        <v>25</v>
      </c>
      <c r="D2" s="33"/>
      <c r="E2" s="33"/>
    </row>
    <row r="3" spans="1:27" x14ac:dyDescent="0.25">
      <c r="C3" s="34" t="s">
        <v>27</v>
      </c>
      <c r="D3" s="34"/>
      <c r="E3" s="34"/>
    </row>
    <row r="5" spans="1:27" s="4" customFormat="1" ht="70.5" customHeight="1" x14ac:dyDescent="0.3">
      <c r="A5" s="35" t="s">
        <v>22</v>
      </c>
      <c r="B5" s="35"/>
      <c r="C5" s="35"/>
      <c r="D5" s="35"/>
      <c r="E5" s="3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7" s="4" customFormat="1" ht="21.75" customHeight="1" x14ac:dyDescent="0.3">
      <c r="A6" s="5"/>
      <c r="B6" s="5"/>
      <c r="C6" s="5"/>
      <c r="D6" s="5"/>
      <c r="E6" s="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7" s="9" customFormat="1" ht="18.75" customHeight="1" x14ac:dyDescent="0.3">
      <c r="A7" s="6"/>
      <c r="B7" s="7" t="s">
        <v>28</v>
      </c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7" s="9" customFormat="1" ht="23.25" customHeight="1" x14ac:dyDescent="0.3">
      <c r="A8" s="6"/>
      <c r="B8" s="36" t="s">
        <v>0</v>
      </c>
      <c r="C8" s="36"/>
      <c r="D8" s="36"/>
      <c r="E8" s="3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7" s="12" customFormat="1" ht="44.25" customHeight="1" x14ac:dyDescent="0.2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7" s="16" customFormat="1" ht="23.25" customHeight="1" x14ac:dyDescent="0.2">
      <c r="A10" s="13">
        <v>1</v>
      </c>
      <c r="B10" s="13" t="s">
        <v>6</v>
      </c>
      <c r="C10" s="21">
        <v>1</v>
      </c>
      <c r="D10" s="14">
        <v>200000</v>
      </c>
      <c r="E10" s="14">
        <f t="shared" ref="E10:E26" si="0">D10*C10</f>
        <v>200000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7" s="20" customFormat="1" ht="35.25" customHeight="1" x14ac:dyDescent="0.2">
      <c r="A11" s="17">
        <v>2</v>
      </c>
      <c r="B11" s="17" t="s">
        <v>7</v>
      </c>
      <c r="C11" s="37">
        <v>0.25</v>
      </c>
      <c r="D11" s="18">
        <v>140000</v>
      </c>
      <c r="E11" s="14">
        <f t="shared" si="0"/>
        <v>35000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 s="16" customFormat="1" ht="23.25" customHeight="1" x14ac:dyDescent="0.2">
      <c r="A12" s="13">
        <v>3</v>
      </c>
      <c r="B12" s="13" t="s">
        <v>8</v>
      </c>
      <c r="C12" s="21">
        <v>0.5</v>
      </c>
      <c r="D12" s="14">
        <v>150000</v>
      </c>
      <c r="E12" s="14">
        <f t="shared" si="0"/>
        <v>75000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7" s="16" customFormat="1" ht="23.25" customHeight="1" x14ac:dyDescent="0.2">
      <c r="A13" s="17">
        <v>4</v>
      </c>
      <c r="B13" s="13" t="s">
        <v>9</v>
      </c>
      <c r="C13" s="21">
        <v>2.5</v>
      </c>
      <c r="D13" s="14">
        <v>95630</v>
      </c>
      <c r="E13" s="14">
        <f t="shared" si="0"/>
        <v>239075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7" s="16" customFormat="1" ht="23.25" customHeight="1" x14ac:dyDescent="0.2">
      <c r="A14" s="13">
        <v>5</v>
      </c>
      <c r="B14" s="13" t="s">
        <v>10</v>
      </c>
      <c r="C14" s="21">
        <v>2.2000000000000002</v>
      </c>
      <c r="D14" s="14">
        <v>95630</v>
      </c>
      <c r="E14" s="14">
        <f t="shared" si="0"/>
        <v>210386.00000000003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7" s="16" customFormat="1" ht="23.25" customHeight="1" x14ac:dyDescent="0.2">
      <c r="A15" s="17">
        <v>6</v>
      </c>
      <c r="B15" s="13" t="s">
        <v>11</v>
      </c>
      <c r="C15" s="21">
        <v>0.5</v>
      </c>
      <c r="D15" s="14">
        <v>95630</v>
      </c>
      <c r="E15" s="14">
        <f t="shared" si="0"/>
        <v>47815</v>
      </c>
    </row>
    <row r="16" spans="1:27" s="16" customFormat="1" ht="23.25" customHeight="1" x14ac:dyDescent="0.2">
      <c r="A16" s="13">
        <v>7</v>
      </c>
      <c r="B16" s="13" t="s">
        <v>12</v>
      </c>
      <c r="C16" s="21">
        <v>0.5</v>
      </c>
      <c r="D16" s="14">
        <v>95630</v>
      </c>
      <c r="E16" s="14">
        <f t="shared" si="0"/>
        <v>47815</v>
      </c>
    </row>
    <row r="17" spans="1:21" s="16" customFormat="1" ht="23.25" customHeight="1" x14ac:dyDescent="0.2">
      <c r="A17" s="17">
        <v>8</v>
      </c>
      <c r="B17" s="13" t="s">
        <v>13</v>
      </c>
      <c r="C17" s="21">
        <v>0.5</v>
      </c>
      <c r="D17" s="14">
        <v>130000</v>
      </c>
      <c r="E17" s="14">
        <f t="shared" si="0"/>
        <v>65000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s="16" customFormat="1" ht="23.25" customHeight="1" x14ac:dyDescent="0.2">
      <c r="A18" s="13">
        <v>9</v>
      </c>
      <c r="B18" s="13" t="s">
        <v>14</v>
      </c>
      <c r="C18" s="21">
        <v>0.5</v>
      </c>
      <c r="D18" s="14">
        <v>95630</v>
      </c>
      <c r="E18" s="14">
        <f t="shared" si="0"/>
        <v>47815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s="16" customFormat="1" ht="23.25" customHeight="1" x14ac:dyDescent="0.2">
      <c r="A19" s="17">
        <v>10</v>
      </c>
      <c r="B19" s="13" t="s">
        <v>15</v>
      </c>
      <c r="C19" s="21">
        <v>1</v>
      </c>
      <c r="D19" s="14">
        <v>95630</v>
      </c>
      <c r="E19" s="14">
        <f t="shared" si="0"/>
        <v>95630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s="16" customFormat="1" ht="23.25" customHeight="1" x14ac:dyDescent="0.2">
      <c r="A20" s="13">
        <v>11</v>
      </c>
      <c r="B20" s="13" t="s">
        <v>16</v>
      </c>
      <c r="C20" s="21">
        <v>0.5</v>
      </c>
      <c r="D20" s="14">
        <v>95630</v>
      </c>
      <c r="E20" s="14">
        <f t="shared" si="0"/>
        <v>47815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s="16" customFormat="1" ht="23.25" customHeight="1" x14ac:dyDescent="0.2">
      <c r="A21" s="17">
        <v>12</v>
      </c>
      <c r="B21" s="13" t="s">
        <v>17</v>
      </c>
      <c r="C21" s="21">
        <v>0.5</v>
      </c>
      <c r="D21" s="14">
        <v>95630</v>
      </c>
      <c r="E21" s="14">
        <f t="shared" si="0"/>
        <v>47815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s="16" customFormat="1" ht="23.25" customHeight="1" x14ac:dyDescent="0.2">
      <c r="A22" s="13">
        <v>13</v>
      </c>
      <c r="B22" s="13" t="s">
        <v>23</v>
      </c>
      <c r="C22" s="21">
        <v>0.5</v>
      </c>
      <c r="D22" s="14">
        <v>95630</v>
      </c>
      <c r="E22" s="14">
        <f t="shared" si="0"/>
        <v>47815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s="16" customFormat="1" ht="23.25" customHeight="1" x14ac:dyDescent="0.2">
      <c r="A23" s="17">
        <v>14</v>
      </c>
      <c r="B23" s="13" t="s">
        <v>26</v>
      </c>
      <c r="C23" s="38">
        <v>0.25</v>
      </c>
      <c r="D23" s="14">
        <v>95630</v>
      </c>
      <c r="E23" s="14">
        <f t="shared" si="0"/>
        <v>23907.5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s="16" customFormat="1" ht="23.25" customHeight="1" x14ac:dyDescent="0.2">
      <c r="A24" s="13">
        <v>15</v>
      </c>
      <c r="B24" s="13" t="s">
        <v>18</v>
      </c>
      <c r="C24" s="21">
        <v>3</v>
      </c>
      <c r="D24" s="14">
        <v>95630</v>
      </c>
      <c r="E24" s="14">
        <f t="shared" si="0"/>
        <v>286890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s="16" customFormat="1" ht="23.25" customHeight="1" x14ac:dyDescent="0.2">
      <c r="A25" s="13">
        <v>16</v>
      </c>
      <c r="B25" s="13" t="s">
        <v>19</v>
      </c>
      <c r="C25" s="21">
        <v>0.5</v>
      </c>
      <c r="D25" s="14">
        <v>95630</v>
      </c>
      <c r="E25" s="14">
        <f t="shared" si="0"/>
        <v>47815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s="16" customFormat="1" ht="23.25" customHeight="1" x14ac:dyDescent="0.2">
      <c r="A26" s="17">
        <v>17</v>
      </c>
      <c r="B26" s="13" t="s">
        <v>24</v>
      </c>
      <c r="C26" s="21">
        <v>0.5</v>
      </c>
      <c r="D26" s="14">
        <v>95630</v>
      </c>
      <c r="E26" s="14">
        <f t="shared" si="0"/>
        <v>47815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s="22" customFormat="1" ht="23.25" customHeight="1" x14ac:dyDescent="0.2">
      <c r="A27" s="13"/>
      <c r="B27" s="22" t="s">
        <v>20</v>
      </c>
      <c r="C27" s="31">
        <f>SUM(C10:C26)</f>
        <v>15.2</v>
      </c>
      <c r="D27" s="23"/>
      <c r="E27" s="24">
        <f>SUM(E10:E26)</f>
        <v>1613408.5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s="28" customFormat="1" ht="31.5" customHeight="1" x14ac:dyDescent="0.3">
      <c r="A28" s="26"/>
      <c r="B28" s="27"/>
      <c r="C28" s="27"/>
      <c r="D28" s="27"/>
      <c r="E28" s="27"/>
    </row>
    <row r="29" spans="1:21" s="28" customFormat="1" ht="23.25" customHeight="1" x14ac:dyDescent="0.3">
      <c r="A29" s="29"/>
      <c r="B29" s="27"/>
      <c r="C29" s="27"/>
      <c r="D29" s="27"/>
      <c r="E29" s="27"/>
    </row>
    <row r="30" spans="1:21" s="28" customFormat="1" ht="23.25" customHeight="1" x14ac:dyDescent="0.3">
      <c r="A30" s="29"/>
      <c r="B30" s="27"/>
      <c r="C30" s="27"/>
      <c r="D30" s="27"/>
      <c r="E30" s="27"/>
    </row>
    <row r="31" spans="1:21" s="28" customFormat="1" ht="23.25" customHeight="1" x14ac:dyDescent="0.2">
      <c r="A31" s="29"/>
      <c r="B31" s="29"/>
      <c r="C31" s="29"/>
      <c r="D31" s="30"/>
      <c r="E31" s="29"/>
    </row>
    <row r="32" spans="1:21" s="28" customFormat="1" ht="23.25" customHeight="1" x14ac:dyDescent="0.2">
      <c r="A32" s="29"/>
      <c r="B32" s="29"/>
      <c r="C32" s="29"/>
      <c r="D32" s="30"/>
      <c r="E32" s="29"/>
    </row>
    <row r="33" spans="1:5" s="28" customFormat="1" ht="23.25" customHeight="1" x14ac:dyDescent="0.2">
      <c r="A33" s="29"/>
      <c r="B33" s="29"/>
      <c r="C33" s="29"/>
      <c r="D33" s="30"/>
      <c r="E33" s="29"/>
    </row>
    <row r="34" spans="1:5" s="28" customFormat="1" ht="23.25" customHeight="1" x14ac:dyDescent="0.2">
      <c r="A34" s="29"/>
      <c r="B34" s="29"/>
      <c r="C34" s="29"/>
      <c r="D34" s="30"/>
      <c r="E34" s="29"/>
    </row>
    <row r="35" spans="1:5" s="28" customFormat="1" ht="23.25" customHeight="1" x14ac:dyDescent="0.2">
      <c r="A35" s="32"/>
      <c r="B35" s="32"/>
      <c r="C35" s="32"/>
      <c r="D35" s="32"/>
      <c r="E35" s="32"/>
    </row>
    <row r="36" spans="1:5" s="28" customFormat="1" ht="23.25" customHeight="1" x14ac:dyDescent="0.2">
      <c r="A36" s="29"/>
      <c r="B36" s="29"/>
      <c r="C36" s="29"/>
      <c r="D36" s="30"/>
      <c r="E36" s="29"/>
    </row>
    <row r="37" spans="1:5" s="28" customFormat="1" ht="23.25" customHeight="1" x14ac:dyDescent="0.2">
      <c r="A37" s="29"/>
      <c r="B37" s="29"/>
      <c r="C37" s="29"/>
      <c r="D37" s="30"/>
      <c r="E37" s="29"/>
    </row>
    <row r="38" spans="1:5" s="28" customFormat="1" ht="23.25" customHeight="1" x14ac:dyDescent="0.2">
      <c r="A38" s="29"/>
      <c r="B38" s="29"/>
      <c r="C38" s="29"/>
      <c r="D38" s="30"/>
      <c r="E38" s="29"/>
    </row>
    <row r="39" spans="1:5" s="28" customFormat="1" ht="23.25" customHeight="1" x14ac:dyDescent="0.2">
      <c r="A39" s="29"/>
      <c r="B39" s="29"/>
      <c r="C39" s="29"/>
      <c r="D39" s="30"/>
      <c r="E39" s="29"/>
    </row>
    <row r="40" spans="1:5" s="28" customFormat="1" ht="23.25" customHeight="1" x14ac:dyDescent="0.2">
      <c r="A40" s="29"/>
      <c r="B40" s="29"/>
      <c r="C40" s="29"/>
      <c r="D40" s="30"/>
      <c r="E40" s="29"/>
    </row>
    <row r="41" spans="1:5" s="28" customFormat="1" ht="23.25" customHeight="1" x14ac:dyDescent="0.2">
      <c r="A41" s="29"/>
      <c r="B41" s="29"/>
      <c r="C41" s="29"/>
      <c r="D41" s="30"/>
      <c r="E41" s="29"/>
    </row>
    <row r="75" spans="4:4" x14ac:dyDescent="0.25">
      <c r="D75" s="1">
        <v>87180</v>
      </c>
    </row>
  </sheetData>
  <mergeCells count="6">
    <mergeCell ref="A35:E35"/>
    <mergeCell ref="C1:E1"/>
    <mergeCell ref="C2:E2"/>
    <mergeCell ref="C3:E3"/>
    <mergeCell ref="A5:E5"/>
    <mergeCell ref="B8:E8"/>
  </mergeCells>
  <pageMargins left="0.94488188976377963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վ պտղնի </vt:lpstr>
      <vt:lpstr>'վ պտղնի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2023-06-27T12:16:05Z</cp:lastPrinted>
  <dcterms:created xsi:type="dcterms:W3CDTF">2023-06-22T12:23:44Z</dcterms:created>
  <dcterms:modified xsi:type="dcterms:W3CDTF">2023-06-28T06:04:35Z</dcterms:modified>
</cp:coreProperties>
</file>